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45" windowHeight="7185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'MJ'!$A$1:$O$42</definedName>
    <definedName name="_xlnm.Print_Area" localSheetId="2">'MK'!$A$1:$O$32</definedName>
    <definedName name="_xlnm.Print_Area" localSheetId="1">'MM'!$A$1:$O$38</definedName>
    <definedName name="_xlnm.Print_Area" localSheetId="3">'MPM'!$A$1:$O$39</definedName>
  </definedNames>
  <calcPr fullCalcOnLoad="1"/>
</workbook>
</file>

<file path=xl/sharedStrings.xml><?xml version="1.0" encoding="utf-8"?>
<sst xmlns="http://schemas.openxmlformats.org/spreadsheetml/2006/main" count="625" uniqueCount="237">
  <si>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</si>
  <si>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</si>
  <si>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</si>
  <si>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</si>
  <si>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</si>
  <si>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</si>
  <si>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</si>
  <si>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</si>
  <si>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</si>
  <si>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</si>
  <si>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</si>
  <si>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</si>
  <si>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Astrid</t>
  </si>
  <si>
    <t>Dinez</t>
  </si>
  <si>
    <t>Minerois</t>
  </si>
  <si>
    <t>Berlaar</t>
  </si>
  <si>
    <t>Jana</t>
  </si>
  <si>
    <t>Marie</t>
  </si>
  <si>
    <t>Charlotte</t>
  </si>
  <si>
    <t>D4</t>
  </si>
  <si>
    <t>D6</t>
  </si>
  <si>
    <t>Meerdaal</t>
  </si>
  <si>
    <t>Schulen</t>
  </si>
  <si>
    <t>Laurie</t>
  </si>
  <si>
    <t>Eva</t>
  </si>
  <si>
    <t>Evi</t>
  </si>
  <si>
    <t>D0</t>
  </si>
  <si>
    <t>NG</t>
  </si>
  <si>
    <t>EBS</t>
  </si>
  <si>
    <t>Zandvoorde</t>
  </si>
  <si>
    <t>Diest</t>
  </si>
  <si>
    <t>Meulebeke</t>
  </si>
  <si>
    <t>Estelle</t>
  </si>
  <si>
    <t>NC</t>
  </si>
  <si>
    <t>Koszulap</t>
  </si>
  <si>
    <t>Natacha</t>
  </si>
  <si>
    <t>Elisa</t>
  </si>
  <si>
    <t>Van Hauwaert</t>
  </si>
  <si>
    <t>Bernard</t>
  </si>
  <si>
    <t>Anna</t>
  </si>
  <si>
    <t>Julie</t>
  </si>
  <si>
    <t>Devos</t>
  </si>
  <si>
    <t>Chatelet</t>
  </si>
  <si>
    <t>Delhaye</t>
  </si>
  <si>
    <t>Dahy</t>
  </si>
  <si>
    <t>Maelys</t>
  </si>
  <si>
    <t>Cassandra</t>
  </si>
  <si>
    <t>Isabel</t>
  </si>
  <si>
    <t>Jolien</t>
  </si>
  <si>
    <t>Le Logis</t>
  </si>
  <si>
    <t>Vedrinamur</t>
  </si>
  <si>
    <t>J3</t>
  </si>
  <si>
    <t>J2</t>
  </si>
  <si>
    <t>J1</t>
  </si>
  <si>
    <t>K2</t>
  </si>
  <si>
    <t>K1</t>
  </si>
  <si>
    <t>Sofie</t>
  </si>
  <si>
    <t>Malonne</t>
  </si>
  <si>
    <t>Stekene</t>
  </si>
  <si>
    <t>M2</t>
  </si>
  <si>
    <t>M1</t>
  </si>
  <si>
    <t>Renuart</t>
  </si>
  <si>
    <t>Sion</t>
  </si>
  <si>
    <t>Lola</t>
  </si>
  <si>
    <t>PM2</t>
  </si>
  <si>
    <t>PM1</t>
  </si>
  <si>
    <t>Moeys</t>
  </si>
  <si>
    <t>Emily</t>
  </si>
  <si>
    <t>Maelle</t>
  </si>
  <si>
    <t>Wanze</t>
  </si>
  <si>
    <t>Elodie</t>
  </si>
  <si>
    <t>Sara</t>
  </si>
  <si>
    <t>Le Moulin</t>
  </si>
  <si>
    <t>Lisa</t>
  </si>
  <si>
    <t>Joiris</t>
  </si>
  <si>
    <t>Shishkina</t>
  </si>
  <si>
    <t>Beniers</t>
  </si>
  <si>
    <t>Hamzi</t>
  </si>
  <si>
    <t>Yasmine</t>
  </si>
  <si>
    <t>Marion</t>
  </si>
  <si>
    <t>Strebelle</t>
  </si>
  <si>
    <t>Lennie</t>
  </si>
  <si>
    <t>Rouillon</t>
  </si>
  <si>
    <t>Hubaille</t>
  </si>
  <si>
    <t>Lung</t>
  </si>
  <si>
    <t>Morgane</t>
  </si>
  <si>
    <t>Guidon</t>
  </si>
  <si>
    <t>Zoersel</t>
  </si>
  <si>
    <t>Laenen</t>
  </si>
  <si>
    <t>Fran</t>
  </si>
  <si>
    <t>Van Meerbeek</t>
  </si>
  <si>
    <t>Bouwens</t>
  </si>
  <si>
    <t>Liya</t>
  </si>
  <si>
    <t>Duvivier</t>
  </si>
  <si>
    <t>Anouk</t>
  </si>
  <si>
    <t>Vanduyfhuys</t>
  </si>
  <si>
    <t>Strobbe</t>
  </si>
  <si>
    <t>Messina</t>
  </si>
  <si>
    <t>Célia</t>
  </si>
  <si>
    <t>Neufvilles</t>
  </si>
  <si>
    <t>Pauwels</t>
  </si>
  <si>
    <t>Caithlyn</t>
  </si>
  <si>
    <t>Lardinois</t>
  </si>
  <si>
    <t>Candice</t>
  </si>
  <si>
    <t>Lorand</t>
  </si>
  <si>
    <t>Calay</t>
  </si>
  <si>
    <t>Lucie</t>
  </si>
  <si>
    <t>Detienne</t>
  </si>
  <si>
    <t>Manon</t>
  </si>
  <si>
    <t>Anciaux</t>
  </si>
  <si>
    <t>Soléane</t>
  </si>
  <si>
    <t>Eloïse</t>
  </si>
  <si>
    <t>Tenneville</t>
  </si>
  <si>
    <t>Clément</t>
  </si>
  <si>
    <t>Perrine</t>
  </si>
  <si>
    <t>Chloe</t>
  </si>
  <si>
    <t>Buekers</t>
  </si>
  <si>
    <t>Britt</t>
  </si>
  <si>
    <t>Hoeselt</t>
  </si>
  <si>
    <t>Lauwe</t>
  </si>
  <si>
    <t>Gullegem</t>
  </si>
  <si>
    <t>Youth Ranking Meisjes Kadetten/Miniemen</t>
  </si>
  <si>
    <t>Grard</t>
  </si>
  <si>
    <t>Mercier</t>
  </si>
  <si>
    <t>Myrzoyeva</t>
  </si>
  <si>
    <t>Evelien</t>
  </si>
  <si>
    <t>Braidotti</t>
  </si>
  <si>
    <t>Norah</t>
  </si>
  <si>
    <t>Sophie</t>
  </si>
  <si>
    <t>Emeline</t>
  </si>
  <si>
    <t>Ath</t>
  </si>
  <si>
    <t>Bossut</t>
  </si>
  <si>
    <t>Awa</t>
  </si>
  <si>
    <t>Jamoigne</t>
  </si>
  <si>
    <t>Laffineur</t>
  </si>
  <si>
    <t>Lilly</t>
  </si>
  <si>
    <t>Labaere</t>
  </si>
  <si>
    <t>Manoe</t>
  </si>
  <si>
    <t>Kseniya</t>
  </si>
  <si>
    <t>Vandendriesche</t>
  </si>
  <si>
    <t>Shania</t>
  </si>
  <si>
    <t>Kitch Mouscron</t>
  </si>
  <si>
    <t>Hannot</t>
  </si>
  <si>
    <t>Camillie</t>
  </si>
  <si>
    <t>Ladrière</t>
  </si>
  <si>
    <t>Schmit</t>
  </si>
  <si>
    <t>Cacilie</t>
  </si>
  <si>
    <t>Wullaert</t>
  </si>
  <si>
    <t>Huriau</t>
  </si>
  <si>
    <t>Noélie</t>
  </si>
  <si>
    <t>Sow</t>
  </si>
  <si>
    <t>Set Jet Fleur Bleue</t>
  </si>
  <si>
    <t>Maria</t>
  </si>
  <si>
    <t>Lanaken</t>
  </si>
  <si>
    <t>Cardinaels</t>
  </si>
  <si>
    <t>Leen</t>
  </si>
  <si>
    <t>Lipalet</t>
  </si>
  <si>
    <t>Ceulemans</t>
  </si>
  <si>
    <t>Clara</t>
  </si>
  <si>
    <t>Hanne</t>
  </si>
  <si>
    <t>Frango</t>
  </si>
  <si>
    <t>Jennifer</t>
  </si>
  <si>
    <t>Lejeune</t>
  </si>
  <si>
    <t>Anais</t>
  </si>
  <si>
    <t>Romane</t>
  </si>
  <si>
    <t>Tiege</t>
  </si>
  <si>
    <t>2016/2017</t>
  </si>
  <si>
    <t>Cuvelier</t>
  </si>
  <si>
    <t>Louise</t>
  </si>
  <si>
    <t>Ballings</t>
  </si>
  <si>
    <t>Lohren</t>
  </si>
  <si>
    <t>Centrum Hasselt</t>
  </si>
  <si>
    <t>Rutten</t>
  </si>
  <si>
    <t>Elena</t>
  </si>
  <si>
    <t>Desmet</t>
  </si>
  <si>
    <t>Fleur</t>
  </si>
  <si>
    <t>Smeyers</t>
  </si>
  <si>
    <t>Janne</t>
  </si>
  <si>
    <t>Gierle</t>
  </si>
  <si>
    <t>De Doncker</t>
  </si>
  <si>
    <t>Kovtun</t>
  </si>
  <si>
    <t>Colla</t>
  </si>
  <si>
    <t>Lauren</t>
  </si>
  <si>
    <t>Petermans</t>
  </si>
  <si>
    <t>Silvy</t>
  </si>
  <si>
    <t>Sukarti</t>
  </si>
  <si>
    <t>Lembrechts</t>
  </si>
  <si>
    <t>Yenthe</t>
  </si>
  <si>
    <t>Hallaar</t>
  </si>
  <si>
    <t>Maithe</t>
  </si>
  <si>
    <t>Geelse</t>
  </si>
  <si>
    <t>De Proost</t>
  </si>
  <si>
    <t>Werchter</t>
  </si>
  <si>
    <t>Lisabeth</t>
  </si>
  <si>
    <t>Chelsy</t>
  </si>
  <si>
    <t>Van Houdt</t>
  </si>
  <si>
    <t>Lynn</t>
  </si>
  <si>
    <t>Lembeek</t>
  </si>
  <si>
    <t>Baekelandt</t>
  </si>
  <si>
    <t>Lorie</t>
  </si>
  <si>
    <t>Bureau</t>
  </si>
  <si>
    <t>Elea</t>
  </si>
  <si>
    <t>Luttre</t>
  </si>
  <si>
    <t>Debecker</t>
  </si>
  <si>
    <t>Xiang</t>
  </si>
  <si>
    <t>Le logis</t>
  </si>
  <si>
    <t>Giannini</t>
  </si>
  <si>
    <t>Schoppach</t>
  </si>
  <si>
    <t>Limal-Wavre</t>
  </si>
  <si>
    <t>BEN3</t>
  </si>
  <si>
    <t>Maalonne</t>
  </si>
  <si>
    <t>Massart</t>
  </si>
  <si>
    <t>Lilou</t>
  </si>
  <si>
    <t>Basecles</t>
  </si>
  <si>
    <t>Meurice</t>
  </si>
  <si>
    <t>Bettincourt</t>
  </si>
  <si>
    <t>Naessens</t>
  </si>
  <si>
    <t>Alicia</t>
  </si>
  <si>
    <t>Braine 'l Alleud</t>
  </si>
  <si>
    <t>Renkens</t>
  </si>
  <si>
    <t>Fanny</t>
  </si>
  <si>
    <t>Montzen</t>
  </si>
  <si>
    <t>Romain</t>
  </si>
  <si>
    <t>Namur-St Georges</t>
  </si>
  <si>
    <t>Eerdekens</t>
  </si>
  <si>
    <t>A04</t>
  </si>
  <si>
    <t>AFP Antwerpen</t>
  </si>
  <si>
    <t>A13</t>
  </si>
  <si>
    <t>B0</t>
  </si>
  <si>
    <t>La Vilette</t>
  </si>
  <si>
    <t>De Vos</t>
  </si>
  <si>
    <t>Lindsay</t>
  </si>
  <si>
    <t>A12</t>
  </si>
  <si>
    <t>A14</t>
  </si>
  <si>
    <t>Aloïse</t>
  </si>
  <si>
    <t>Royal Charleroi</t>
  </si>
  <si>
    <t>Belmans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</si>
</sst>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65" applyBorder="1">
      <alignment/>
      <protection/>
    </xf>
    <xf numFmtId="0" fontId="0" fillId="0" borderId="15" xfId="65" applyBorder="1">
      <alignment/>
      <protection/>
    </xf>
    <xf numFmtId="0" fontId="0" fillId="0" borderId="15" xfId="66" applyBorder="1">
      <alignment/>
      <protection/>
    </xf>
    <xf numFmtId="0" fontId="0" fillId="0" borderId="15" xfId="67" applyBorder="1">
      <alignment/>
      <protection/>
    </xf>
    <xf numFmtId="0" fontId="0" fillId="0" borderId="18" xfId="61" applyBorder="1">
      <alignment/>
      <protection/>
    </xf>
    <xf numFmtId="0" fontId="0" fillId="0" borderId="13" xfId="61" applyBorder="1">
      <alignment/>
      <protection/>
    </xf>
    <xf numFmtId="0" fontId="0" fillId="0" borderId="19" xfId="61" applyBorder="1">
      <alignment/>
      <protection/>
    </xf>
    <xf numFmtId="0" fontId="0" fillId="0" borderId="15" xfId="61" applyBorder="1">
      <alignment/>
      <protection/>
    </xf>
    <xf numFmtId="0" fontId="0" fillId="0" borderId="13" xfId="61" applyFont="1" applyBorder="1">
      <alignment/>
      <protection/>
    </xf>
    <xf numFmtId="0" fontId="0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3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S13" sqref="S13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4" width="4.00390625" style="0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</cols>
  <sheetData>
    <row r="1" spans="1:14" ht="13.5" thickBot="1">
      <c r="A1" s="25" t="s">
        <v>0</v>
      </c>
      <c r="E1" s="39" t="s">
        <v>166</v>
      </c>
      <c r="F1" s="1"/>
      <c r="G1" s="1"/>
      <c r="H1" s="1"/>
      <c r="I1" s="1"/>
      <c r="J1" s="1"/>
      <c r="K1" s="1"/>
      <c r="L1" s="1"/>
      <c r="N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48" t="s">
        <v>84</v>
      </c>
      <c r="B3" s="41" t="s">
        <v>73</v>
      </c>
      <c r="C3" s="41" t="s">
        <v>51</v>
      </c>
      <c r="D3" s="41" t="s">
        <v>225</v>
      </c>
      <c r="E3" s="41" t="s">
        <v>30</v>
      </c>
      <c r="F3" s="7">
        <v>50</v>
      </c>
      <c r="G3">
        <v>50</v>
      </c>
      <c r="H3" s="7">
        <v>50</v>
      </c>
      <c r="I3" s="7">
        <v>50</v>
      </c>
      <c r="J3" s="7">
        <v>50</v>
      </c>
      <c r="K3" s="7">
        <v>50</v>
      </c>
      <c r="L3" s="7">
        <f aca="true" t="shared" si="0" ref="L3:L18">SUM(F3:K3)/2</f>
        <v>150</v>
      </c>
      <c r="M3" s="7"/>
      <c r="N3" s="7"/>
      <c r="O3" s="8">
        <f aca="true" t="shared" si="1" ref="O3:O18">SUM(L3:N3)</f>
        <v>150</v>
      </c>
    </row>
    <row r="4" spans="1:15" ht="12.75">
      <c r="A4" s="48" t="s">
        <v>34</v>
      </c>
      <c r="B4" s="41" t="s">
        <v>35</v>
      </c>
      <c r="C4" s="47" t="s">
        <v>52</v>
      </c>
      <c r="D4" s="41" t="s">
        <v>233</v>
      </c>
      <c r="E4" s="41" t="s">
        <v>50</v>
      </c>
      <c r="F4" s="7">
        <v>45</v>
      </c>
      <c r="G4">
        <v>45</v>
      </c>
      <c r="H4" s="7">
        <v>45</v>
      </c>
      <c r="I4" s="7">
        <v>45</v>
      </c>
      <c r="J4" s="7">
        <v>45</v>
      </c>
      <c r="K4" s="7">
        <v>45</v>
      </c>
      <c r="L4" s="7">
        <f t="shared" si="0"/>
        <v>135</v>
      </c>
      <c r="M4" s="7"/>
      <c r="N4" s="7"/>
      <c r="O4" s="8">
        <f t="shared" si="1"/>
        <v>135</v>
      </c>
    </row>
    <row r="5" spans="1:15" ht="12.75">
      <c r="A5" s="48" t="s">
        <v>38</v>
      </c>
      <c r="B5" s="41" t="s">
        <v>16</v>
      </c>
      <c r="C5" s="47" t="s">
        <v>53</v>
      </c>
      <c r="D5" s="41" t="s">
        <v>227</v>
      </c>
      <c r="E5" s="41" t="s">
        <v>13</v>
      </c>
      <c r="F5" s="7">
        <v>40</v>
      </c>
      <c r="G5">
        <v>40</v>
      </c>
      <c r="H5" s="7">
        <v>40</v>
      </c>
      <c r="I5" s="7">
        <v>40</v>
      </c>
      <c r="J5" s="7">
        <v>40</v>
      </c>
      <c r="K5" s="7">
        <v>40</v>
      </c>
      <c r="L5" s="7">
        <f t="shared" si="0"/>
        <v>120</v>
      </c>
      <c r="M5" s="7"/>
      <c r="N5" s="7"/>
      <c r="O5" s="8">
        <f t="shared" si="1"/>
        <v>120</v>
      </c>
    </row>
    <row r="6" spans="1:15" ht="12.75">
      <c r="A6" s="48" t="s">
        <v>62</v>
      </c>
      <c r="B6" s="41" t="s">
        <v>63</v>
      </c>
      <c r="C6" s="47" t="s">
        <v>53</v>
      </c>
      <c r="D6" s="41" t="s">
        <v>4</v>
      </c>
      <c r="E6" s="41" t="s">
        <v>133</v>
      </c>
      <c r="F6" s="7">
        <v>36</v>
      </c>
      <c r="G6">
        <v>36</v>
      </c>
      <c r="H6" s="7">
        <v>36</v>
      </c>
      <c r="I6" s="7">
        <v>32</v>
      </c>
      <c r="J6" s="7">
        <v>32</v>
      </c>
      <c r="K6" s="7">
        <v>32</v>
      </c>
      <c r="L6" s="7">
        <f t="shared" si="0"/>
        <v>102</v>
      </c>
      <c r="M6" s="7"/>
      <c r="N6" s="7"/>
      <c r="O6" s="8">
        <f t="shared" si="1"/>
        <v>102</v>
      </c>
    </row>
    <row r="7" spans="1:15" ht="12.75">
      <c r="A7" s="53" t="s">
        <v>86</v>
      </c>
      <c r="B7" s="47" t="s">
        <v>85</v>
      </c>
      <c r="C7" s="47" t="s">
        <v>52</v>
      </c>
      <c r="D7" s="47" t="s">
        <v>232</v>
      </c>
      <c r="E7" s="47" t="s">
        <v>50</v>
      </c>
      <c r="F7" s="7">
        <v>22</v>
      </c>
      <c r="G7">
        <v>22</v>
      </c>
      <c r="H7" s="7">
        <v>25</v>
      </c>
      <c r="I7" s="7">
        <v>20</v>
      </c>
      <c r="J7" s="7">
        <v>36</v>
      </c>
      <c r="K7" s="7">
        <v>36</v>
      </c>
      <c r="L7" s="7">
        <f t="shared" si="0"/>
        <v>80.5</v>
      </c>
      <c r="M7" s="7"/>
      <c r="N7" s="7"/>
      <c r="O7" s="8">
        <f t="shared" si="1"/>
        <v>80.5</v>
      </c>
    </row>
    <row r="8" spans="1:15" ht="12.75">
      <c r="A8" s="13" t="s">
        <v>230</v>
      </c>
      <c r="B8" s="6" t="s">
        <v>231</v>
      </c>
      <c r="C8" s="47" t="s">
        <v>52</v>
      </c>
      <c r="D8" s="57" t="s">
        <v>4</v>
      </c>
      <c r="E8" s="6" t="s">
        <v>49</v>
      </c>
      <c r="F8" s="7">
        <v>32</v>
      </c>
      <c r="G8">
        <v>32</v>
      </c>
      <c r="H8" s="7">
        <v>32</v>
      </c>
      <c r="I8" s="7">
        <v>25</v>
      </c>
      <c r="J8" s="7">
        <v>18</v>
      </c>
      <c r="K8" s="7">
        <v>14</v>
      </c>
      <c r="L8" s="7">
        <f t="shared" si="0"/>
        <v>76.5</v>
      </c>
      <c r="M8" s="7"/>
      <c r="N8" s="7"/>
      <c r="O8" s="8">
        <f t="shared" si="1"/>
        <v>76.5</v>
      </c>
    </row>
    <row r="9" spans="1:15" ht="12.75">
      <c r="A9" s="48" t="s">
        <v>43</v>
      </c>
      <c r="B9" s="41" t="s">
        <v>24</v>
      </c>
      <c r="C9" s="41" t="s">
        <v>51</v>
      </c>
      <c r="D9" s="41" t="s">
        <v>7</v>
      </c>
      <c r="E9" s="41" t="s">
        <v>99</v>
      </c>
      <c r="F9" s="7">
        <v>25</v>
      </c>
      <c r="G9">
        <v>25</v>
      </c>
      <c r="H9" s="7">
        <v>25</v>
      </c>
      <c r="I9" s="7">
        <v>20</v>
      </c>
      <c r="J9" s="7">
        <v>28</v>
      </c>
      <c r="K9" s="7">
        <v>28</v>
      </c>
      <c r="L9" s="7">
        <f t="shared" si="0"/>
        <v>75.5</v>
      </c>
      <c r="M9" s="7"/>
      <c r="N9" s="7"/>
      <c r="O9" s="8">
        <f t="shared" si="1"/>
        <v>75.5</v>
      </c>
    </row>
    <row r="10" spans="1:15" ht="12.75">
      <c r="A10" s="48" t="s">
        <v>96</v>
      </c>
      <c r="B10" s="41" t="s">
        <v>18</v>
      </c>
      <c r="C10" s="41" t="s">
        <v>51</v>
      </c>
      <c r="D10" s="41" t="s">
        <v>4</v>
      </c>
      <c r="E10" s="41" t="s">
        <v>57</v>
      </c>
      <c r="F10" s="7">
        <v>20</v>
      </c>
      <c r="G10">
        <v>18</v>
      </c>
      <c r="H10" s="7">
        <v>28</v>
      </c>
      <c r="I10" s="7">
        <v>22</v>
      </c>
      <c r="J10" s="7">
        <v>20</v>
      </c>
      <c r="K10" s="7">
        <v>16</v>
      </c>
      <c r="L10" s="7">
        <f t="shared" si="0"/>
        <v>62</v>
      </c>
      <c r="M10" s="7"/>
      <c r="N10" s="7"/>
      <c r="O10" s="8">
        <f t="shared" si="1"/>
        <v>62</v>
      </c>
    </row>
    <row r="11" spans="1:15" ht="12.75">
      <c r="A11" s="48" t="s">
        <v>74</v>
      </c>
      <c r="B11" s="41" t="s">
        <v>68</v>
      </c>
      <c r="C11" s="47" t="s">
        <v>53</v>
      </c>
      <c r="D11" s="41" t="s">
        <v>6</v>
      </c>
      <c r="E11" s="41" t="s">
        <v>165</v>
      </c>
      <c r="F11" s="7">
        <v>16</v>
      </c>
      <c r="G11">
        <v>16</v>
      </c>
      <c r="H11" s="7">
        <v>20</v>
      </c>
      <c r="I11" s="7">
        <v>18</v>
      </c>
      <c r="J11" s="7">
        <v>25</v>
      </c>
      <c r="K11" s="7">
        <v>25</v>
      </c>
      <c r="L11" s="7">
        <f t="shared" si="0"/>
        <v>60</v>
      </c>
      <c r="M11" s="7"/>
      <c r="N11" s="7"/>
      <c r="O11" s="8">
        <f t="shared" si="1"/>
        <v>60</v>
      </c>
    </row>
    <row r="12" spans="1:15" ht="12.75">
      <c r="A12" s="48" t="s">
        <v>66</v>
      </c>
      <c r="B12" s="41" t="s">
        <v>67</v>
      </c>
      <c r="C12" s="41" t="s">
        <v>51</v>
      </c>
      <c r="D12" s="41" t="s">
        <v>7</v>
      </c>
      <c r="E12" s="41" t="s">
        <v>21</v>
      </c>
      <c r="F12" s="7">
        <v>20</v>
      </c>
      <c r="G12">
        <v>18</v>
      </c>
      <c r="H12" s="7">
        <v>18</v>
      </c>
      <c r="I12" s="7">
        <v>16</v>
      </c>
      <c r="J12" s="7">
        <v>22</v>
      </c>
      <c r="K12" s="7">
        <v>20</v>
      </c>
      <c r="L12" s="7">
        <f t="shared" si="0"/>
        <v>57</v>
      </c>
      <c r="M12" s="7"/>
      <c r="N12" s="7"/>
      <c r="O12" s="8">
        <f t="shared" si="1"/>
        <v>57</v>
      </c>
    </row>
    <row r="13" spans="1:15" ht="12.75">
      <c r="A13" s="48" t="s">
        <v>41</v>
      </c>
      <c r="B13" s="41" t="s">
        <v>47</v>
      </c>
      <c r="C13" s="47" t="s">
        <v>52</v>
      </c>
      <c r="D13" s="41" t="s">
        <v>6</v>
      </c>
      <c r="E13" s="41" t="s">
        <v>15</v>
      </c>
      <c r="F13" s="7">
        <v>28</v>
      </c>
      <c r="G13">
        <v>28</v>
      </c>
      <c r="H13" s="7">
        <v>16</v>
      </c>
      <c r="I13" s="7">
        <v>14</v>
      </c>
      <c r="J13" s="7">
        <v>16</v>
      </c>
      <c r="K13" s="7">
        <v>12</v>
      </c>
      <c r="L13" s="7">
        <f t="shared" si="0"/>
        <v>57</v>
      </c>
      <c r="M13" s="7"/>
      <c r="N13" s="7"/>
      <c r="O13" s="8">
        <f t="shared" si="1"/>
        <v>57</v>
      </c>
    </row>
    <row r="14" spans="1:15" ht="12.75">
      <c r="A14" s="48" t="s">
        <v>88</v>
      </c>
      <c r="B14" s="41" t="s">
        <v>89</v>
      </c>
      <c r="C14" s="47" t="s">
        <v>53</v>
      </c>
      <c r="D14" s="41" t="s">
        <v>9</v>
      </c>
      <c r="E14" s="41" t="s">
        <v>87</v>
      </c>
      <c r="F14" s="7">
        <v>14</v>
      </c>
      <c r="G14">
        <v>14</v>
      </c>
      <c r="H14" s="7">
        <v>14</v>
      </c>
      <c r="I14" s="7">
        <v>12</v>
      </c>
      <c r="J14" s="7">
        <v>12</v>
      </c>
      <c r="K14" s="7">
        <v>8</v>
      </c>
      <c r="L14" s="7">
        <f t="shared" si="0"/>
        <v>37</v>
      </c>
      <c r="M14" s="7"/>
      <c r="N14" s="7"/>
      <c r="O14" s="8">
        <f t="shared" si="1"/>
        <v>37</v>
      </c>
    </row>
    <row r="15" spans="1:15" ht="12.75">
      <c r="A15" s="48" t="s">
        <v>76</v>
      </c>
      <c r="B15" s="41" t="s">
        <v>48</v>
      </c>
      <c r="C15" s="47" t="s">
        <v>53</v>
      </c>
      <c r="D15" s="41" t="s">
        <v>9</v>
      </c>
      <c r="E15" s="41" t="s">
        <v>58</v>
      </c>
      <c r="F15" s="7">
        <v>14</v>
      </c>
      <c r="G15">
        <v>14</v>
      </c>
      <c r="H15" s="7">
        <v>12</v>
      </c>
      <c r="I15" s="7">
        <v>10</v>
      </c>
      <c r="J15" s="7">
        <v>12</v>
      </c>
      <c r="K15" s="7">
        <v>8</v>
      </c>
      <c r="L15" s="7">
        <f t="shared" si="0"/>
        <v>35</v>
      </c>
      <c r="M15" s="7"/>
      <c r="N15" s="7"/>
      <c r="O15" s="8">
        <f t="shared" si="1"/>
        <v>35</v>
      </c>
    </row>
    <row r="16" spans="1:16" ht="12.75">
      <c r="A16" s="48" t="s">
        <v>224</v>
      </c>
      <c r="B16" s="41" t="s">
        <v>159</v>
      </c>
      <c r="C16" s="47" t="s">
        <v>52</v>
      </c>
      <c r="D16" s="47" t="s">
        <v>6</v>
      </c>
      <c r="E16" s="41" t="s">
        <v>156</v>
      </c>
      <c r="F16" s="7">
        <v>10</v>
      </c>
      <c r="G16">
        <v>8</v>
      </c>
      <c r="H16" s="7">
        <v>10</v>
      </c>
      <c r="I16" s="7">
        <v>4</v>
      </c>
      <c r="J16" s="7">
        <v>14</v>
      </c>
      <c r="K16" s="7">
        <v>10</v>
      </c>
      <c r="L16" s="7">
        <f t="shared" si="0"/>
        <v>28</v>
      </c>
      <c r="M16" s="7"/>
      <c r="N16" s="7"/>
      <c r="O16" s="8">
        <f t="shared" si="1"/>
        <v>28</v>
      </c>
      <c r="P16" s="18"/>
    </row>
    <row r="17" spans="1:15" ht="12.75">
      <c r="A17" s="48" t="s">
        <v>113</v>
      </c>
      <c r="B17" s="41" t="s">
        <v>114</v>
      </c>
      <c r="C17" s="47" t="s">
        <v>53</v>
      </c>
      <c r="D17" s="41" t="s">
        <v>9</v>
      </c>
      <c r="E17" s="41" t="s">
        <v>14</v>
      </c>
      <c r="F17" s="7">
        <v>6</v>
      </c>
      <c r="G17">
        <v>6</v>
      </c>
      <c r="H17" s="7">
        <v>10</v>
      </c>
      <c r="I17" s="7">
        <v>4</v>
      </c>
      <c r="J17" s="7">
        <v>8</v>
      </c>
      <c r="K17" s="7">
        <v>6</v>
      </c>
      <c r="L17" s="7">
        <f t="shared" si="0"/>
        <v>20</v>
      </c>
      <c r="M17" s="7"/>
      <c r="N17" s="7"/>
      <c r="O17" s="8">
        <f t="shared" si="1"/>
        <v>20</v>
      </c>
    </row>
    <row r="18" spans="1:15" ht="12.75">
      <c r="A18" s="48" t="s">
        <v>75</v>
      </c>
      <c r="B18" s="41" t="s">
        <v>39</v>
      </c>
      <c r="C18" s="47" t="s">
        <v>53</v>
      </c>
      <c r="D18" s="41" t="s">
        <v>6</v>
      </c>
      <c r="E18" s="41" t="s">
        <v>226</v>
      </c>
      <c r="F18" s="7">
        <v>10</v>
      </c>
      <c r="G18">
        <v>8</v>
      </c>
      <c r="H18" s="7">
        <v>6</v>
      </c>
      <c r="I18" s="7"/>
      <c r="J18" s="7"/>
      <c r="K18" s="7"/>
      <c r="L18" s="7">
        <f t="shared" si="0"/>
        <v>12</v>
      </c>
      <c r="M18" s="7"/>
      <c r="N18" s="7"/>
      <c r="O18" s="8">
        <f t="shared" si="1"/>
        <v>12</v>
      </c>
    </row>
    <row r="19" spans="1:15" ht="12.75">
      <c r="A19" s="48"/>
      <c r="B19" s="41"/>
      <c r="C19" s="41"/>
      <c r="D19" s="41"/>
      <c r="E19" s="41"/>
      <c r="F19" s="7"/>
      <c r="H19" s="7"/>
      <c r="I19" s="7"/>
      <c r="J19" s="7"/>
      <c r="K19" s="7"/>
      <c r="L19" s="7"/>
      <c r="M19" s="7"/>
      <c r="N19" s="7"/>
      <c r="O19" s="8"/>
    </row>
    <row r="20" spans="1:15" ht="12.75">
      <c r="A20" s="48"/>
      <c r="B20" s="41"/>
      <c r="C20" s="41"/>
      <c r="D20" s="41"/>
      <c r="E20" s="41"/>
      <c r="F20" s="7"/>
      <c r="H20" s="7"/>
      <c r="I20" s="7"/>
      <c r="J20" s="7"/>
      <c r="K20" s="7"/>
      <c r="L20" s="7"/>
      <c r="M20" s="7"/>
      <c r="N20" s="7"/>
      <c r="O20" s="8"/>
    </row>
    <row r="21" spans="1:15" ht="12.75">
      <c r="A21" s="48"/>
      <c r="B21" s="41"/>
      <c r="C21" s="41"/>
      <c r="D21" s="41"/>
      <c r="E21" s="41"/>
      <c r="F21" s="7"/>
      <c r="H21" s="7"/>
      <c r="I21" s="7"/>
      <c r="J21" s="7"/>
      <c r="K21" s="7"/>
      <c r="L21" s="7"/>
      <c r="M21" s="7"/>
      <c r="N21" s="7"/>
      <c r="O21" s="8"/>
    </row>
    <row r="22" spans="1:15" ht="12.75">
      <c r="A22" s="48"/>
      <c r="B22" s="41"/>
      <c r="C22" s="41"/>
      <c r="D22" s="41"/>
      <c r="E22" s="41"/>
      <c r="F22" s="7"/>
      <c r="H22" s="7"/>
      <c r="I22" s="7"/>
      <c r="J22" s="7"/>
      <c r="K22" s="7"/>
      <c r="L22" s="7"/>
      <c r="M22" s="7"/>
      <c r="N22" s="7"/>
      <c r="O22" s="8"/>
    </row>
    <row r="23" spans="1:15" ht="12.75">
      <c r="A23" s="48"/>
      <c r="B23" s="41"/>
      <c r="C23" s="41"/>
      <c r="D23" s="41"/>
      <c r="E23" s="41"/>
      <c r="F23" s="7"/>
      <c r="H23" s="7"/>
      <c r="I23" s="7"/>
      <c r="J23" s="7"/>
      <c r="K23" s="7"/>
      <c r="L23" s="7"/>
      <c r="M23" s="7"/>
      <c r="N23" s="7"/>
      <c r="O23" s="8"/>
    </row>
    <row r="24" spans="1:15" ht="12.75">
      <c r="A24" s="48"/>
      <c r="B24" s="41"/>
      <c r="C24" s="41"/>
      <c r="D24" s="41"/>
      <c r="E24" s="41"/>
      <c r="F24" s="7"/>
      <c r="H24" s="7"/>
      <c r="I24" s="7"/>
      <c r="J24" s="7"/>
      <c r="K24" s="7"/>
      <c r="L24" s="7"/>
      <c r="M24" s="7"/>
      <c r="N24" s="7"/>
      <c r="O24" s="8"/>
    </row>
    <row r="25" spans="1:15" ht="12.75">
      <c r="A25" s="48"/>
      <c r="B25" s="41"/>
      <c r="C25" s="41"/>
      <c r="D25" s="41"/>
      <c r="E25" s="41"/>
      <c r="F25" s="7"/>
      <c r="H25" s="7"/>
      <c r="I25" s="7"/>
      <c r="J25" s="7"/>
      <c r="K25" s="7"/>
      <c r="L25" s="7"/>
      <c r="M25" s="7"/>
      <c r="N25" s="7"/>
      <c r="O25" s="8"/>
    </row>
    <row r="26" spans="1:15" ht="12.75">
      <c r="A26" s="48"/>
      <c r="B26" s="41"/>
      <c r="C26" s="41"/>
      <c r="D26" s="41"/>
      <c r="E26" s="41"/>
      <c r="F26" s="7"/>
      <c r="H26" s="7"/>
      <c r="I26" s="7"/>
      <c r="J26" s="7"/>
      <c r="K26" s="7"/>
      <c r="L26" s="7"/>
      <c r="M26" s="7"/>
      <c r="N26" s="7"/>
      <c r="O26" s="8"/>
    </row>
    <row r="27" spans="1:15" ht="12.75">
      <c r="A27" s="48"/>
      <c r="B27" s="41"/>
      <c r="C27" s="41"/>
      <c r="D27" s="41"/>
      <c r="E27" s="41"/>
      <c r="F27" s="7"/>
      <c r="H27" s="7"/>
      <c r="I27" s="7"/>
      <c r="J27" s="7"/>
      <c r="K27" s="7"/>
      <c r="L27" s="7"/>
      <c r="M27" s="7"/>
      <c r="N27" s="7"/>
      <c r="O27" s="8"/>
    </row>
    <row r="28" spans="1:15" ht="12.75">
      <c r="A28" s="48"/>
      <c r="B28" s="41"/>
      <c r="C28" s="41"/>
      <c r="D28" s="41"/>
      <c r="E28" s="41"/>
      <c r="F28" s="7"/>
      <c r="H28" s="7"/>
      <c r="I28" s="7"/>
      <c r="J28" s="7"/>
      <c r="K28" s="7"/>
      <c r="L28" s="7"/>
      <c r="M28" s="7"/>
      <c r="N28" s="7"/>
      <c r="O28" s="8"/>
    </row>
    <row r="29" spans="1:15" ht="12.75">
      <c r="A29" s="48"/>
      <c r="B29" s="41"/>
      <c r="C29" s="41"/>
      <c r="D29" s="41"/>
      <c r="E29" s="41"/>
      <c r="F29" s="7"/>
      <c r="H29" s="7"/>
      <c r="I29" s="7"/>
      <c r="J29" s="7"/>
      <c r="K29" s="7"/>
      <c r="L29" s="7"/>
      <c r="M29" s="7"/>
      <c r="N29" s="7"/>
      <c r="O29" s="8"/>
    </row>
    <row r="30" spans="1:15" ht="12.75">
      <c r="A30" s="48"/>
      <c r="B30" s="41"/>
      <c r="C30" s="41"/>
      <c r="D30" s="41"/>
      <c r="E30" s="41"/>
      <c r="F30" s="7"/>
      <c r="H30" s="7"/>
      <c r="I30" s="7"/>
      <c r="J30" s="7"/>
      <c r="K30" s="7"/>
      <c r="L30" s="7"/>
      <c r="M30" s="7"/>
      <c r="N30" s="7"/>
      <c r="O30" s="8"/>
    </row>
    <row r="31" spans="1:15" ht="12.75">
      <c r="A31" s="48"/>
      <c r="B31" s="41"/>
      <c r="C31" s="41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1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1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1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13"/>
      <c r="B43" s="6"/>
      <c r="C43" s="6"/>
      <c r="D43" s="6"/>
      <c r="E43" s="6"/>
      <c r="F43" s="7"/>
      <c r="H43" s="7"/>
      <c r="I43" s="7"/>
      <c r="J43" s="7"/>
      <c r="K43" s="7"/>
      <c r="L43" s="7"/>
      <c r="M43" s="7"/>
      <c r="N43" s="7"/>
      <c r="O43" s="8"/>
    </row>
    <row r="44" spans="1:15" ht="12.75">
      <c r="A44" s="13"/>
      <c r="B44" s="6"/>
      <c r="C44" s="6"/>
      <c r="D44" s="6"/>
      <c r="E44" s="6"/>
      <c r="F44" s="7"/>
      <c r="H44" s="7"/>
      <c r="I44" s="7"/>
      <c r="J44" s="7"/>
      <c r="K44" s="7"/>
      <c r="L44" s="7"/>
      <c r="M44" s="7"/>
      <c r="N44" s="7"/>
      <c r="O44" s="8"/>
    </row>
    <row r="45" spans="1:15" ht="12.75">
      <c r="A45" s="13"/>
      <c r="B45" s="6"/>
      <c r="C45" s="6"/>
      <c r="D45" s="6"/>
      <c r="E45" s="6"/>
      <c r="F45" s="7"/>
      <c r="H45" s="7"/>
      <c r="I45" s="7"/>
      <c r="J45" s="7"/>
      <c r="K45" s="7"/>
      <c r="L45" s="7"/>
      <c r="M45" s="7"/>
      <c r="N45" s="7"/>
      <c r="O45" s="8"/>
    </row>
    <row r="46" spans="1:15" ht="12.75">
      <c r="A46" s="13"/>
      <c r="B46" s="6"/>
      <c r="C46" s="6"/>
      <c r="D46" s="6"/>
      <c r="E46" s="6"/>
      <c r="F46" s="7"/>
      <c r="H46" s="7"/>
      <c r="I46" s="7"/>
      <c r="J46" s="7"/>
      <c r="K46" s="7"/>
      <c r="L46" s="7"/>
      <c r="M46" s="7"/>
      <c r="N46" s="7"/>
      <c r="O46" s="8"/>
    </row>
    <row r="47" spans="1:15" ht="12.75">
      <c r="A47" s="13"/>
      <c r="B47" s="6"/>
      <c r="C47" s="6"/>
      <c r="D47" s="6"/>
      <c r="E47" s="6"/>
      <c r="F47" s="7"/>
      <c r="H47" s="7"/>
      <c r="I47" s="7"/>
      <c r="J47" s="7"/>
      <c r="K47" s="7"/>
      <c r="L47" s="7"/>
      <c r="M47" s="7"/>
      <c r="N47" s="7"/>
      <c r="O47" s="8"/>
    </row>
    <row r="48" spans="1:15" ht="12.75">
      <c r="A48" s="13"/>
      <c r="B48" s="6"/>
      <c r="C48" s="6"/>
      <c r="D48" s="6"/>
      <c r="E48" s="6"/>
      <c r="F48" s="7"/>
      <c r="H48" s="7"/>
      <c r="I48" s="7"/>
      <c r="J48" s="7"/>
      <c r="K48" s="7"/>
      <c r="L48" s="7"/>
      <c r="M48" s="7"/>
      <c r="N48" s="7"/>
      <c r="O48" s="8"/>
    </row>
    <row r="49" spans="1:15" ht="13.5" thickBot="1">
      <c r="A49" s="30"/>
      <c r="B49" s="31"/>
      <c r="C49" s="29"/>
      <c r="D49" s="32"/>
      <c r="E49" s="33"/>
      <c r="F49" s="10"/>
      <c r="G49" s="10"/>
      <c r="H49" s="10"/>
      <c r="I49" s="10"/>
      <c r="J49" s="10"/>
      <c r="K49" s="10"/>
      <c r="L49" s="10"/>
      <c r="M49" s="7"/>
      <c r="N49" s="7"/>
      <c r="O49" s="28"/>
    </row>
    <row r="50" spans="13:14" ht="13.5" thickTop="1">
      <c r="M50" s="40"/>
      <c r="N50" s="40"/>
    </row>
    <row r="51" spans="13:14" ht="12.75">
      <c r="M51" s="27"/>
      <c r="N51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3" sqref="A3:O26"/>
    </sheetView>
  </sheetViews>
  <sheetFormatPr defaultColWidth="9.140625" defaultRowHeight="12.75"/>
  <cols>
    <col min="1" max="1" width="14.7109375" style="0" customWidth="1"/>
    <col min="2" max="2" width="9.57421875" style="0" customWidth="1"/>
    <col min="3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2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109</v>
      </c>
      <c r="B3" s="55" t="s">
        <v>110</v>
      </c>
      <c r="C3" s="55" t="s">
        <v>60</v>
      </c>
      <c r="D3" s="55" t="s">
        <v>9</v>
      </c>
      <c r="E3" s="58" t="s">
        <v>50</v>
      </c>
      <c r="F3" s="11">
        <v>50</v>
      </c>
      <c r="G3">
        <v>12</v>
      </c>
      <c r="H3" s="7">
        <v>50</v>
      </c>
      <c r="I3" s="7">
        <v>10</v>
      </c>
      <c r="J3" s="7">
        <v>50</v>
      </c>
      <c r="K3" s="7">
        <v>14</v>
      </c>
      <c r="L3" s="7">
        <f aca="true" t="shared" si="0" ref="L3:L26">SUM(F3:K3)/2</f>
        <v>93</v>
      </c>
      <c r="M3" s="7"/>
      <c r="N3" s="7"/>
      <c r="O3" s="8">
        <f aca="true" t="shared" si="1" ref="O3:O26">SUM(L3:N3)</f>
        <v>93</v>
      </c>
    </row>
    <row r="4" spans="1:15" ht="12.75">
      <c r="A4" s="48" t="s">
        <v>37</v>
      </c>
      <c r="B4" s="41" t="s">
        <v>40</v>
      </c>
      <c r="C4" s="41" t="s">
        <v>60</v>
      </c>
      <c r="D4" s="47" t="s">
        <v>5</v>
      </c>
      <c r="E4" s="59" t="s">
        <v>29</v>
      </c>
      <c r="F4" s="6">
        <v>40</v>
      </c>
      <c r="H4" s="7">
        <v>40</v>
      </c>
      <c r="I4" s="7">
        <v>2</v>
      </c>
      <c r="J4" s="7">
        <v>45</v>
      </c>
      <c r="K4" s="7">
        <v>10</v>
      </c>
      <c r="L4" s="7">
        <f t="shared" si="0"/>
        <v>68.5</v>
      </c>
      <c r="M4" s="7"/>
      <c r="N4" s="7"/>
      <c r="O4" s="8">
        <f t="shared" si="1"/>
        <v>68.5</v>
      </c>
    </row>
    <row r="5" spans="1:15" ht="12.75">
      <c r="A5" s="48" t="s">
        <v>41</v>
      </c>
      <c r="B5" s="41" t="s">
        <v>71</v>
      </c>
      <c r="C5" s="41" t="s">
        <v>60</v>
      </c>
      <c r="D5" s="41" t="s">
        <v>8</v>
      </c>
      <c r="E5" s="59" t="s">
        <v>119</v>
      </c>
      <c r="F5" s="6">
        <v>45</v>
      </c>
      <c r="G5">
        <v>2</v>
      </c>
      <c r="H5" s="7">
        <v>45</v>
      </c>
      <c r="I5" s="7">
        <v>8</v>
      </c>
      <c r="J5" s="7">
        <v>36</v>
      </c>
      <c r="K5" s="7"/>
      <c r="L5" s="7">
        <f t="shared" si="0"/>
        <v>68</v>
      </c>
      <c r="M5" s="7"/>
      <c r="N5" s="7"/>
      <c r="O5" s="8">
        <f t="shared" si="1"/>
        <v>68</v>
      </c>
    </row>
    <row r="6" spans="1:15" ht="12.75">
      <c r="A6" s="48" t="s">
        <v>102</v>
      </c>
      <c r="B6" s="41" t="s">
        <v>103</v>
      </c>
      <c r="C6" s="41" t="s">
        <v>60</v>
      </c>
      <c r="D6" s="47" t="s">
        <v>5</v>
      </c>
      <c r="E6" s="59" t="s">
        <v>57</v>
      </c>
      <c r="F6" s="6">
        <v>40</v>
      </c>
      <c r="H6" s="7">
        <v>36</v>
      </c>
      <c r="I6" s="7"/>
      <c r="J6" s="7">
        <v>40</v>
      </c>
      <c r="K6" s="7">
        <v>2</v>
      </c>
      <c r="L6" s="7">
        <f t="shared" si="0"/>
        <v>59</v>
      </c>
      <c r="M6" s="7"/>
      <c r="N6" s="7"/>
      <c r="O6" s="8">
        <f t="shared" si="1"/>
        <v>59</v>
      </c>
    </row>
    <row r="7" spans="1:15" ht="12.75">
      <c r="A7" s="53" t="s">
        <v>107</v>
      </c>
      <c r="B7" s="47" t="s">
        <v>108</v>
      </c>
      <c r="C7" s="41" t="s">
        <v>60</v>
      </c>
      <c r="D7" s="47" t="s">
        <v>8</v>
      </c>
      <c r="E7" s="60" t="s">
        <v>50</v>
      </c>
      <c r="F7" s="6">
        <v>32</v>
      </c>
      <c r="H7" s="7">
        <v>36</v>
      </c>
      <c r="I7" s="7"/>
      <c r="J7" s="7">
        <v>32</v>
      </c>
      <c r="K7" s="7"/>
      <c r="L7" s="7">
        <f t="shared" si="0"/>
        <v>50</v>
      </c>
      <c r="M7" s="7"/>
      <c r="N7" s="7"/>
      <c r="O7" s="8">
        <f t="shared" si="1"/>
        <v>50</v>
      </c>
    </row>
    <row r="8" spans="1:15" ht="12.75">
      <c r="A8" s="48" t="s">
        <v>76</v>
      </c>
      <c r="B8" s="41" t="s">
        <v>94</v>
      </c>
      <c r="C8" s="41" t="s">
        <v>59</v>
      </c>
      <c r="D8" s="41" t="s">
        <v>5</v>
      </c>
      <c r="E8" s="59" t="s">
        <v>58</v>
      </c>
      <c r="F8" s="6">
        <v>28</v>
      </c>
      <c r="H8" s="7">
        <v>32</v>
      </c>
      <c r="I8" s="7"/>
      <c r="J8" s="7">
        <v>28</v>
      </c>
      <c r="K8" s="7"/>
      <c r="L8" s="7">
        <f t="shared" si="0"/>
        <v>44</v>
      </c>
      <c r="M8" s="7"/>
      <c r="N8" s="7"/>
      <c r="O8" s="8">
        <f t="shared" si="1"/>
        <v>44</v>
      </c>
    </row>
    <row r="9" spans="1:15" ht="12.75">
      <c r="A9" s="48" t="s">
        <v>147</v>
      </c>
      <c r="B9" s="41" t="s">
        <v>25</v>
      </c>
      <c r="C9" s="41" t="s">
        <v>59</v>
      </c>
      <c r="D9" s="47" t="s">
        <v>8</v>
      </c>
      <c r="E9" s="59" t="s">
        <v>58</v>
      </c>
      <c r="F9" s="6">
        <v>25</v>
      </c>
      <c r="H9" s="7">
        <v>28</v>
      </c>
      <c r="I9" s="7"/>
      <c r="J9" s="7">
        <v>20</v>
      </c>
      <c r="K9" s="7"/>
      <c r="L9" s="7">
        <f t="shared" si="0"/>
        <v>36.5</v>
      </c>
      <c r="M9" s="7"/>
      <c r="N9" s="7"/>
      <c r="O9" s="8">
        <f t="shared" si="1"/>
        <v>36.5</v>
      </c>
    </row>
    <row r="10" spans="1:15" ht="12.75">
      <c r="A10" s="53" t="s">
        <v>142</v>
      </c>
      <c r="B10" s="47" t="s">
        <v>143</v>
      </c>
      <c r="C10" s="41" t="s">
        <v>60</v>
      </c>
      <c r="D10" s="47" t="s">
        <v>26</v>
      </c>
      <c r="E10" s="60" t="s">
        <v>99</v>
      </c>
      <c r="F10" s="6">
        <v>20</v>
      </c>
      <c r="H10" s="7">
        <v>25</v>
      </c>
      <c r="I10" s="7"/>
      <c r="J10" s="7">
        <v>28</v>
      </c>
      <c r="K10" s="7"/>
      <c r="L10" s="7">
        <f t="shared" si="0"/>
        <v>36.5</v>
      </c>
      <c r="M10" s="7"/>
      <c r="N10" s="7"/>
      <c r="O10" s="8">
        <f t="shared" si="1"/>
        <v>36.5</v>
      </c>
    </row>
    <row r="11" spans="1:15" ht="12.75">
      <c r="A11" s="48" t="s">
        <v>100</v>
      </c>
      <c r="B11" s="41" t="s">
        <v>101</v>
      </c>
      <c r="C11" s="41" t="s">
        <v>59</v>
      </c>
      <c r="D11" s="41" t="s">
        <v>8</v>
      </c>
      <c r="E11" s="59" t="s">
        <v>29</v>
      </c>
      <c r="F11" s="6">
        <v>22</v>
      </c>
      <c r="H11" s="7">
        <v>22</v>
      </c>
      <c r="I11" s="7"/>
      <c r="J11" s="7">
        <v>22</v>
      </c>
      <c r="K11" s="7"/>
      <c r="L11" s="7">
        <f t="shared" si="0"/>
        <v>33</v>
      </c>
      <c r="M11" s="7"/>
      <c r="N11" s="7"/>
      <c r="O11" s="8">
        <f t="shared" si="1"/>
        <v>33</v>
      </c>
    </row>
    <row r="12" spans="1:15" ht="12.75">
      <c r="A12" s="48" t="s">
        <v>195</v>
      </c>
      <c r="B12" s="41" t="s">
        <v>196</v>
      </c>
      <c r="C12" s="41" t="s">
        <v>59</v>
      </c>
      <c r="D12" s="47" t="s">
        <v>19</v>
      </c>
      <c r="E12" s="59" t="s">
        <v>197</v>
      </c>
      <c r="F12" s="6">
        <v>18</v>
      </c>
      <c r="H12" s="7">
        <v>22</v>
      </c>
      <c r="I12" s="7"/>
      <c r="J12" s="7">
        <v>12</v>
      </c>
      <c r="K12" s="7"/>
      <c r="L12" s="7">
        <f t="shared" si="0"/>
        <v>26</v>
      </c>
      <c r="M12" s="7"/>
      <c r="N12" s="7"/>
      <c r="O12" s="8">
        <f t="shared" si="1"/>
        <v>26</v>
      </c>
    </row>
    <row r="13" spans="1:15" ht="12.75">
      <c r="A13" s="48" t="s">
        <v>154</v>
      </c>
      <c r="B13" s="41" t="s">
        <v>155</v>
      </c>
      <c r="C13" s="41" t="s">
        <v>60</v>
      </c>
      <c r="D13" s="47" t="s">
        <v>19</v>
      </c>
      <c r="E13" s="59" t="s">
        <v>156</v>
      </c>
      <c r="F13" s="6">
        <v>12</v>
      </c>
      <c r="H13" s="7">
        <v>18</v>
      </c>
      <c r="I13" s="7"/>
      <c r="J13" s="7">
        <v>18</v>
      </c>
      <c r="K13" s="7"/>
      <c r="L13" s="7">
        <f t="shared" si="0"/>
        <v>24</v>
      </c>
      <c r="M13" s="7"/>
      <c r="N13" s="7"/>
      <c r="O13" s="8">
        <f t="shared" si="1"/>
        <v>24</v>
      </c>
    </row>
    <row r="14" spans="1:15" ht="12.75">
      <c r="A14" s="48" t="s">
        <v>144</v>
      </c>
      <c r="B14" s="41" t="s">
        <v>128</v>
      </c>
      <c r="C14" s="41" t="s">
        <v>60</v>
      </c>
      <c r="D14" s="41" t="s">
        <v>10</v>
      </c>
      <c r="E14" s="59" t="s">
        <v>208</v>
      </c>
      <c r="F14" s="6">
        <v>16</v>
      </c>
      <c r="H14" s="7">
        <v>16</v>
      </c>
      <c r="I14" s="7"/>
      <c r="J14" s="7">
        <v>14</v>
      </c>
      <c r="K14" s="7"/>
      <c r="L14" s="7">
        <f t="shared" si="0"/>
        <v>23</v>
      </c>
      <c r="M14" s="7"/>
      <c r="N14" s="7"/>
      <c r="O14" s="8">
        <f t="shared" si="1"/>
        <v>23</v>
      </c>
    </row>
    <row r="15" spans="1:15" ht="12.75">
      <c r="A15" s="48" t="s">
        <v>105</v>
      </c>
      <c r="B15" s="41" t="s">
        <v>106</v>
      </c>
      <c r="C15" s="41" t="s">
        <v>60</v>
      </c>
      <c r="D15" s="41" t="s">
        <v>10</v>
      </c>
      <c r="E15" s="59" t="s">
        <v>112</v>
      </c>
      <c r="F15" s="6">
        <v>10</v>
      </c>
      <c r="H15" s="7">
        <v>20</v>
      </c>
      <c r="I15" s="7"/>
      <c r="J15" s="7">
        <v>10</v>
      </c>
      <c r="K15" s="7"/>
      <c r="L15" s="7">
        <f t="shared" si="0"/>
        <v>20</v>
      </c>
      <c r="M15" s="7"/>
      <c r="N15" s="7"/>
      <c r="O15" s="8">
        <f t="shared" si="1"/>
        <v>20</v>
      </c>
    </row>
    <row r="16" spans="1:15" ht="12.75">
      <c r="A16" s="48" t="s">
        <v>145</v>
      </c>
      <c r="B16" s="41" t="s">
        <v>146</v>
      </c>
      <c r="C16" s="41" t="s">
        <v>60</v>
      </c>
      <c r="D16" s="41" t="s">
        <v>19</v>
      </c>
      <c r="E16" s="59" t="s">
        <v>133</v>
      </c>
      <c r="F16" s="6"/>
      <c r="H16" s="7">
        <v>18</v>
      </c>
      <c r="I16" s="7"/>
      <c r="J16" s="7">
        <v>16</v>
      </c>
      <c r="K16" s="7"/>
      <c r="L16" s="7">
        <f t="shared" si="0"/>
        <v>17</v>
      </c>
      <c r="M16" s="7"/>
      <c r="N16" s="7"/>
      <c r="O16" s="8">
        <f t="shared" si="1"/>
        <v>17</v>
      </c>
    </row>
    <row r="17" spans="1:15" ht="12.75">
      <c r="A17" s="48" t="s">
        <v>167</v>
      </c>
      <c r="B17" s="41" t="s">
        <v>168</v>
      </c>
      <c r="C17" s="41" t="s">
        <v>60</v>
      </c>
      <c r="D17" s="47" t="s">
        <v>19</v>
      </c>
      <c r="E17" s="59" t="s">
        <v>120</v>
      </c>
      <c r="F17" s="6">
        <v>14</v>
      </c>
      <c r="H17" s="7">
        <v>12</v>
      </c>
      <c r="I17" s="7"/>
      <c r="J17" s="7">
        <v>4</v>
      </c>
      <c r="K17" s="7"/>
      <c r="L17" s="7">
        <f t="shared" si="0"/>
        <v>15</v>
      </c>
      <c r="M17" s="7"/>
      <c r="N17" s="7"/>
      <c r="O17" s="8">
        <f t="shared" si="1"/>
        <v>15</v>
      </c>
    </row>
    <row r="18" spans="1:15" ht="12.75">
      <c r="A18" s="48" t="s">
        <v>174</v>
      </c>
      <c r="B18" s="41" t="s">
        <v>175</v>
      </c>
      <c r="C18" s="41" t="s">
        <v>60</v>
      </c>
      <c r="D18" s="47" t="s">
        <v>20</v>
      </c>
      <c r="E18" s="59" t="s">
        <v>31</v>
      </c>
      <c r="F18" s="6">
        <v>6</v>
      </c>
      <c r="H18" s="7">
        <v>14</v>
      </c>
      <c r="I18" s="7"/>
      <c r="J18" s="7">
        <v>8</v>
      </c>
      <c r="K18" s="7"/>
      <c r="L18" s="7">
        <f t="shared" si="0"/>
        <v>14</v>
      </c>
      <c r="M18" s="7"/>
      <c r="N18" s="7"/>
      <c r="O18" s="8">
        <f t="shared" si="1"/>
        <v>14</v>
      </c>
    </row>
    <row r="19" spans="1:15" ht="12.75">
      <c r="A19" s="48" t="s">
        <v>169</v>
      </c>
      <c r="B19" s="41" t="s">
        <v>170</v>
      </c>
      <c r="C19" s="41" t="s">
        <v>60</v>
      </c>
      <c r="D19" s="47" t="s">
        <v>20</v>
      </c>
      <c r="E19" s="59" t="s">
        <v>171</v>
      </c>
      <c r="F19" s="6"/>
      <c r="H19" s="7">
        <v>10</v>
      </c>
      <c r="I19" s="7"/>
      <c r="J19" s="7">
        <v>6</v>
      </c>
      <c r="K19" s="7"/>
      <c r="L19" s="7">
        <f t="shared" si="0"/>
        <v>8</v>
      </c>
      <c r="M19" s="7"/>
      <c r="N19" s="7"/>
      <c r="O19" s="8">
        <f t="shared" si="1"/>
        <v>8</v>
      </c>
    </row>
    <row r="20" spans="1:15" ht="12.75">
      <c r="A20" s="48" t="s">
        <v>104</v>
      </c>
      <c r="B20" s="41" t="s">
        <v>36</v>
      </c>
      <c r="C20" s="41" t="s">
        <v>60</v>
      </c>
      <c r="D20" s="41" t="s">
        <v>10</v>
      </c>
      <c r="E20" s="59" t="s">
        <v>28</v>
      </c>
      <c r="F20" s="6">
        <v>8</v>
      </c>
      <c r="H20" s="7"/>
      <c r="I20" s="7"/>
      <c r="J20" s="7"/>
      <c r="K20" s="7"/>
      <c r="L20" s="7">
        <f t="shared" si="0"/>
        <v>4</v>
      </c>
      <c r="M20" s="7"/>
      <c r="N20" s="7"/>
      <c r="O20" s="8">
        <f t="shared" si="1"/>
        <v>4</v>
      </c>
    </row>
    <row r="21" spans="1:15" ht="12.75">
      <c r="A21" s="48" t="s">
        <v>203</v>
      </c>
      <c r="B21" s="41" t="s">
        <v>204</v>
      </c>
      <c r="C21" s="41" t="s">
        <v>60</v>
      </c>
      <c r="D21" s="47" t="s">
        <v>20</v>
      </c>
      <c r="E21" s="59" t="s">
        <v>205</v>
      </c>
      <c r="F21" s="6"/>
      <c r="H21" s="7">
        <v>8</v>
      </c>
      <c r="I21" s="7"/>
      <c r="J21" s="7"/>
      <c r="K21" s="7"/>
      <c r="L21" s="7">
        <f t="shared" si="0"/>
        <v>4</v>
      </c>
      <c r="M21" s="7"/>
      <c r="N21" s="7"/>
      <c r="O21" s="8">
        <f t="shared" si="1"/>
        <v>4</v>
      </c>
    </row>
    <row r="22" spans="1:15" ht="12.75">
      <c r="A22" s="48" t="s">
        <v>124</v>
      </c>
      <c r="B22" s="41" t="s">
        <v>125</v>
      </c>
      <c r="C22" s="41" t="s">
        <v>59</v>
      </c>
      <c r="D22" s="41" t="s">
        <v>19</v>
      </c>
      <c r="E22" s="59" t="s">
        <v>120</v>
      </c>
      <c r="F22" s="6">
        <v>4</v>
      </c>
      <c r="H22" s="7"/>
      <c r="I22" s="7"/>
      <c r="J22" s="7"/>
      <c r="K22" s="7"/>
      <c r="L22" s="7">
        <f t="shared" si="0"/>
        <v>2</v>
      </c>
      <c r="M22" s="7"/>
      <c r="N22" s="7"/>
      <c r="O22" s="8">
        <f t="shared" si="1"/>
        <v>2</v>
      </c>
    </row>
    <row r="23" spans="1:15" ht="12.75">
      <c r="A23" s="48" t="s">
        <v>172</v>
      </c>
      <c r="B23" s="41" t="s">
        <v>173</v>
      </c>
      <c r="C23" s="41" t="s">
        <v>60</v>
      </c>
      <c r="D23" s="47" t="s">
        <v>20</v>
      </c>
      <c r="E23" s="59" t="s">
        <v>30</v>
      </c>
      <c r="F23" s="6">
        <v>2</v>
      </c>
      <c r="H23" s="7"/>
      <c r="I23" s="7"/>
      <c r="J23" s="7"/>
      <c r="K23" s="7"/>
      <c r="L23" s="7">
        <f t="shared" si="0"/>
        <v>1</v>
      </c>
      <c r="M23" s="7"/>
      <c r="N23" s="7"/>
      <c r="O23" s="8">
        <f t="shared" si="1"/>
        <v>1</v>
      </c>
    </row>
    <row r="24" spans="1:15" ht="12.75">
      <c r="A24" s="48" t="s">
        <v>198</v>
      </c>
      <c r="B24" s="41" t="s">
        <v>199</v>
      </c>
      <c r="C24" s="41" t="s">
        <v>60</v>
      </c>
      <c r="D24" s="47" t="s">
        <v>19</v>
      </c>
      <c r="E24" s="59" t="s">
        <v>82</v>
      </c>
      <c r="F24" s="6"/>
      <c r="H24" s="7"/>
      <c r="I24" s="7"/>
      <c r="J24" s="7">
        <v>2</v>
      </c>
      <c r="K24" s="7"/>
      <c r="L24" s="7">
        <f t="shared" si="0"/>
        <v>1</v>
      </c>
      <c r="M24" s="7"/>
      <c r="N24" s="7"/>
      <c r="O24" s="8">
        <f t="shared" si="1"/>
        <v>1</v>
      </c>
    </row>
    <row r="25" spans="1:15" ht="12.75">
      <c r="A25" s="48" t="s">
        <v>176</v>
      </c>
      <c r="B25" s="41" t="s">
        <v>177</v>
      </c>
      <c r="C25" s="41" t="s">
        <v>60</v>
      </c>
      <c r="D25" s="47" t="s">
        <v>27</v>
      </c>
      <c r="E25" s="59" t="s">
        <v>178</v>
      </c>
      <c r="F25" s="6"/>
      <c r="H25" s="7"/>
      <c r="I25" s="7"/>
      <c r="J25" s="7"/>
      <c r="K25" s="7"/>
      <c r="L25" s="7">
        <f t="shared" si="0"/>
        <v>0</v>
      </c>
      <c r="M25" s="7"/>
      <c r="N25" s="7"/>
      <c r="O25" s="8">
        <f t="shared" si="1"/>
        <v>0</v>
      </c>
    </row>
    <row r="26" spans="1:15" ht="12.75">
      <c r="A26" s="48" t="s">
        <v>179</v>
      </c>
      <c r="B26" s="41" t="s">
        <v>73</v>
      </c>
      <c r="C26" s="41" t="s">
        <v>60</v>
      </c>
      <c r="D26" s="47" t="s">
        <v>27</v>
      </c>
      <c r="E26" s="59" t="s">
        <v>178</v>
      </c>
      <c r="F26" s="6"/>
      <c r="H26" s="7"/>
      <c r="I26" s="7"/>
      <c r="J26" s="7"/>
      <c r="K26" s="7"/>
      <c r="L26" s="7">
        <f t="shared" si="0"/>
        <v>0</v>
      </c>
      <c r="M26" s="7"/>
      <c r="N26" s="7"/>
      <c r="O26" s="8">
        <f t="shared" si="1"/>
        <v>0</v>
      </c>
    </row>
    <row r="27" spans="1:15" ht="12.75">
      <c r="A27" s="48"/>
      <c r="B27" s="41"/>
      <c r="C27" s="47"/>
      <c r="D27" s="41"/>
      <c r="E27" s="41"/>
      <c r="F27" s="7"/>
      <c r="H27" s="7"/>
      <c r="I27" s="7"/>
      <c r="J27" s="7"/>
      <c r="K27" s="7"/>
      <c r="L27" s="7"/>
      <c r="M27" s="7"/>
      <c r="N27" s="7"/>
      <c r="O27" s="8"/>
    </row>
    <row r="28" spans="1:15" ht="12.75">
      <c r="A28" s="48"/>
      <c r="B28" s="41"/>
      <c r="C28" s="47"/>
      <c r="D28" s="41"/>
      <c r="E28" s="41"/>
      <c r="F28" s="7"/>
      <c r="H28" s="7"/>
      <c r="I28" s="7"/>
      <c r="J28" s="7"/>
      <c r="K28" s="7"/>
      <c r="L28" s="7"/>
      <c r="M28" s="7"/>
      <c r="N28" s="7"/>
      <c r="O28" s="8"/>
    </row>
    <row r="29" spans="1:15" ht="12.75">
      <c r="A29" s="48"/>
      <c r="B29" s="41"/>
      <c r="C29" s="47"/>
      <c r="D29" s="41"/>
      <c r="E29" s="41"/>
      <c r="F29" s="7"/>
      <c r="H29" s="7"/>
      <c r="I29" s="7"/>
      <c r="J29" s="7"/>
      <c r="K29" s="7"/>
      <c r="L29" s="7"/>
      <c r="M29" s="7"/>
      <c r="N29" s="7"/>
      <c r="O29" s="8"/>
    </row>
    <row r="30" spans="1:15" ht="12.75">
      <c r="A30" s="48"/>
      <c r="B30" s="41"/>
      <c r="C30" s="47"/>
      <c r="D30" s="41"/>
      <c r="E30" s="41"/>
      <c r="F30" s="7"/>
      <c r="H30" s="7"/>
      <c r="I30" s="7"/>
      <c r="J30" s="7"/>
      <c r="K30" s="7"/>
      <c r="L30" s="7"/>
      <c r="M30" s="7"/>
      <c r="N30" s="7"/>
      <c r="O30" s="8"/>
    </row>
    <row r="31" spans="1:15" ht="12.75">
      <c r="A31" s="48"/>
      <c r="B31" s="41"/>
      <c r="C31" s="47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7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7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7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7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7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7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7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7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2"/>
      <c r="B40" s="43"/>
      <c r="C40" s="38"/>
      <c r="D40" s="43"/>
      <c r="E40" s="44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2"/>
      <c r="B41" s="43"/>
      <c r="C41" s="38"/>
      <c r="D41" s="43"/>
      <c r="E41" s="44"/>
      <c r="F41" s="7"/>
      <c r="H41" s="7"/>
      <c r="I41" s="7"/>
      <c r="J41" s="7"/>
      <c r="K41" s="7"/>
      <c r="L41" s="7"/>
      <c r="M41" s="7"/>
      <c r="N41" s="7"/>
      <c r="O41" s="8"/>
    </row>
    <row r="42" spans="1:15" ht="13.5" thickBot="1">
      <c r="A42" s="36"/>
      <c r="B42" s="37"/>
      <c r="C42" s="37"/>
      <c r="D42" s="37"/>
      <c r="E42" s="37"/>
      <c r="F42" s="10"/>
      <c r="G42" s="10"/>
      <c r="H42" s="10"/>
      <c r="I42" s="10"/>
      <c r="J42" s="10"/>
      <c r="K42" s="10"/>
      <c r="L42" s="10"/>
      <c r="M42" s="10"/>
      <c r="N42" s="10"/>
      <c r="O42" s="28"/>
    </row>
    <row r="43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3" sqref="A3:O21"/>
    </sheetView>
  </sheetViews>
  <sheetFormatPr defaultColWidth="9.140625" defaultRowHeight="12.75"/>
  <cols>
    <col min="1" max="1" width="13.7109375" style="0" customWidth="1"/>
    <col min="2" max="2" width="9.0039062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44</v>
      </c>
      <c r="B3" s="55" t="s">
        <v>45</v>
      </c>
      <c r="C3" s="56" t="s">
        <v>54</v>
      </c>
      <c r="D3" s="55" t="s">
        <v>228</v>
      </c>
      <c r="E3" s="55" t="s">
        <v>229</v>
      </c>
      <c r="F3" s="16">
        <v>50</v>
      </c>
      <c r="G3">
        <v>20</v>
      </c>
      <c r="H3" s="16">
        <v>50</v>
      </c>
      <c r="I3" s="16">
        <v>36</v>
      </c>
      <c r="J3" s="16">
        <v>50</v>
      </c>
      <c r="K3" s="16">
        <v>22</v>
      </c>
      <c r="L3" s="7">
        <f aca="true" t="shared" si="0" ref="L3:L21">SUM(F3:K3)/2</f>
        <v>114</v>
      </c>
      <c r="M3" s="16"/>
      <c r="N3" s="16"/>
      <c r="O3" s="17">
        <f aca="true" t="shared" si="1" ref="O3:O21">SUM(L3:N3)</f>
        <v>114</v>
      </c>
    </row>
    <row r="4" spans="1:15" ht="12.75">
      <c r="A4" s="48" t="s">
        <v>93</v>
      </c>
      <c r="B4" s="41" t="s">
        <v>32</v>
      </c>
      <c r="C4" s="47" t="s">
        <v>55</v>
      </c>
      <c r="D4" s="41" t="s">
        <v>4</v>
      </c>
      <c r="E4" s="41" t="s">
        <v>57</v>
      </c>
      <c r="F4" s="7">
        <v>50</v>
      </c>
      <c r="G4">
        <v>20</v>
      </c>
      <c r="H4" s="7">
        <v>45</v>
      </c>
      <c r="I4" s="7">
        <v>28</v>
      </c>
      <c r="J4" s="7">
        <v>40</v>
      </c>
      <c r="K4" s="7">
        <v>18</v>
      </c>
      <c r="L4" s="7">
        <f t="shared" si="0"/>
        <v>100.5</v>
      </c>
      <c r="M4" s="7"/>
      <c r="N4" s="7"/>
      <c r="O4" s="8">
        <f t="shared" si="1"/>
        <v>100.5</v>
      </c>
    </row>
    <row r="5" spans="1:15" ht="12.75">
      <c r="A5" s="48" t="s">
        <v>61</v>
      </c>
      <c r="B5" s="41" t="s">
        <v>79</v>
      </c>
      <c r="C5" s="47" t="s">
        <v>55</v>
      </c>
      <c r="D5" s="41" t="s">
        <v>6</v>
      </c>
      <c r="E5" s="41" t="s">
        <v>99</v>
      </c>
      <c r="F5" s="7">
        <v>40</v>
      </c>
      <c r="G5">
        <v>16</v>
      </c>
      <c r="H5" s="7">
        <v>40</v>
      </c>
      <c r="I5" s="7">
        <v>18</v>
      </c>
      <c r="J5" s="7">
        <v>40</v>
      </c>
      <c r="K5" s="7">
        <v>18</v>
      </c>
      <c r="L5" s="7">
        <f t="shared" si="0"/>
        <v>86</v>
      </c>
      <c r="M5" s="7"/>
      <c r="N5" s="7"/>
      <c r="O5" s="8">
        <f t="shared" si="1"/>
        <v>86</v>
      </c>
    </row>
    <row r="6" spans="1:15" ht="12.75">
      <c r="A6" s="48" t="s">
        <v>122</v>
      </c>
      <c r="B6" s="41" t="s">
        <v>23</v>
      </c>
      <c r="C6" s="47" t="s">
        <v>54</v>
      </c>
      <c r="D6" s="47" t="s">
        <v>9</v>
      </c>
      <c r="E6" s="41" t="s">
        <v>42</v>
      </c>
      <c r="F6" s="7">
        <v>36</v>
      </c>
      <c r="G6">
        <v>12</v>
      </c>
      <c r="H6" s="7">
        <v>32</v>
      </c>
      <c r="I6" s="7">
        <v>14</v>
      </c>
      <c r="J6" s="7">
        <v>45</v>
      </c>
      <c r="K6" s="7">
        <v>20</v>
      </c>
      <c r="L6" s="7">
        <f t="shared" si="0"/>
        <v>79.5</v>
      </c>
      <c r="M6" s="7"/>
      <c r="N6" s="7"/>
      <c r="O6" s="8">
        <f t="shared" si="1"/>
        <v>79.5</v>
      </c>
    </row>
    <row r="7" spans="1:15" ht="12.75">
      <c r="A7" s="48" t="s">
        <v>97</v>
      </c>
      <c r="B7" s="41" t="s">
        <v>46</v>
      </c>
      <c r="C7" s="47" t="s">
        <v>54</v>
      </c>
      <c r="D7" s="41" t="s">
        <v>7</v>
      </c>
      <c r="E7" s="41" t="s">
        <v>42</v>
      </c>
      <c r="F7" s="7">
        <v>32</v>
      </c>
      <c r="G7">
        <v>10</v>
      </c>
      <c r="H7" s="7">
        <v>36</v>
      </c>
      <c r="I7" s="7">
        <v>16</v>
      </c>
      <c r="J7" s="7">
        <v>32</v>
      </c>
      <c r="K7" s="7">
        <v>16</v>
      </c>
      <c r="L7" s="7">
        <f t="shared" si="0"/>
        <v>71</v>
      </c>
      <c r="M7" s="7"/>
      <c r="N7" s="7"/>
      <c r="O7" s="8">
        <f t="shared" si="1"/>
        <v>71</v>
      </c>
    </row>
    <row r="8" spans="1:15" ht="12.75">
      <c r="A8" s="48" t="s">
        <v>150</v>
      </c>
      <c r="B8" s="41" t="s">
        <v>132</v>
      </c>
      <c r="C8" s="47" t="s">
        <v>55</v>
      </c>
      <c r="D8" s="41" t="s">
        <v>8</v>
      </c>
      <c r="E8" s="41" t="s">
        <v>151</v>
      </c>
      <c r="F8" s="7">
        <v>18</v>
      </c>
      <c r="G8">
        <v>2</v>
      </c>
      <c r="H8" s="7">
        <v>28</v>
      </c>
      <c r="I8" s="7">
        <v>12</v>
      </c>
      <c r="J8" s="7">
        <v>28</v>
      </c>
      <c r="K8" s="7">
        <v>12</v>
      </c>
      <c r="L8" s="7">
        <f t="shared" si="0"/>
        <v>50</v>
      </c>
      <c r="M8" s="7"/>
      <c r="N8" s="7"/>
      <c r="O8" s="8">
        <f t="shared" si="1"/>
        <v>50</v>
      </c>
    </row>
    <row r="9" spans="1:15" ht="12.75">
      <c r="A9" s="48" t="s">
        <v>116</v>
      </c>
      <c r="B9" s="41" t="s">
        <v>117</v>
      </c>
      <c r="C9" s="47" t="s">
        <v>54</v>
      </c>
      <c r="D9" s="41" t="s">
        <v>9</v>
      </c>
      <c r="E9" s="41" t="s">
        <v>22</v>
      </c>
      <c r="F9" s="7">
        <v>32</v>
      </c>
      <c r="G9">
        <v>10</v>
      </c>
      <c r="H9" s="7">
        <v>22</v>
      </c>
      <c r="I9" s="7">
        <v>6</v>
      </c>
      <c r="J9" s="7">
        <v>22</v>
      </c>
      <c r="K9" s="7">
        <v>4</v>
      </c>
      <c r="L9" s="7">
        <f t="shared" si="0"/>
        <v>48</v>
      </c>
      <c r="M9" s="7"/>
      <c r="N9" s="7"/>
      <c r="O9" s="8">
        <f t="shared" si="1"/>
        <v>48</v>
      </c>
    </row>
    <row r="10" spans="1:15" ht="12.75">
      <c r="A10" s="48" t="s">
        <v>90</v>
      </c>
      <c r="B10" s="41" t="s">
        <v>56</v>
      </c>
      <c r="C10" s="47" t="s">
        <v>54</v>
      </c>
      <c r="D10" s="41" t="s">
        <v>9</v>
      </c>
      <c r="E10" s="41" t="s">
        <v>21</v>
      </c>
      <c r="F10" s="7">
        <v>22</v>
      </c>
      <c r="G10">
        <v>4</v>
      </c>
      <c r="H10" s="7">
        <v>22</v>
      </c>
      <c r="I10" s="7">
        <v>6</v>
      </c>
      <c r="J10" s="7">
        <v>22</v>
      </c>
      <c r="K10" s="7">
        <v>4</v>
      </c>
      <c r="L10" s="7">
        <f t="shared" si="0"/>
        <v>40</v>
      </c>
      <c r="M10" s="7"/>
      <c r="N10" s="7"/>
      <c r="O10" s="8">
        <f t="shared" si="1"/>
        <v>40</v>
      </c>
    </row>
    <row r="11" spans="1:15" ht="12.75">
      <c r="A11" s="48" t="s">
        <v>80</v>
      </c>
      <c r="B11" s="41" t="s">
        <v>81</v>
      </c>
      <c r="C11" s="47" t="s">
        <v>55</v>
      </c>
      <c r="D11" s="41" t="s">
        <v>8</v>
      </c>
      <c r="E11" s="41" t="s">
        <v>12</v>
      </c>
      <c r="F11" s="7">
        <v>22</v>
      </c>
      <c r="G11">
        <v>4</v>
      </c>
      <c r="H11" s="7">
        <v>25</v>
      </c>
      <c r="I11" s="7">
        <v>8</v>
      </c>
      <c r="J11" s="7">
        <v>10</v>
      </c>
      <c r="K11" s="7"/>
      <c r="L11" s="7">
        <f t="shared" si="0"/>
        <v>34.5</v>
      </c>
      <c r="M11" s="7"/>
      <c r="N11" s="7"/>
      <c r="O11" s="8">
        <f t="shared" si="1"/>
        <v>34.5</v>
      </c>
    </row>
    <row r="12" spans="1:15" ht="12.75">
      <c r="A12" s="48" t="s">
        <v>131</v>
      </c>
      <c r="B12" s="41" t="s">
        <v>70</v>
      </c>
      <c r="C12" s="47" t="s">
        <v>55</v>
      </c>
      <c r="D12" s="41" t="s">
        <v>9</v>
      </c>
      <c r="E12" s="41" t="s">
        <v>151</v>
      </c>
      <c r="F12" s="7">
        <v>14</v>
      </c>
      <c r="H12" s="7">
        <v>18</v>
      </c>
      <c r="I12" s="7">
        <v>2</v>
      </c>
      <c r="J12" s="7">
        <v>25</v>
      </c>
      <c r="K12" s="7">
        <v>6</v>
      </c>
      <c r="L12" s="7">
        <f t="shared" si="0"/>
        <v>32.5</v>
      </c>
      <c r="M12" s="7"/>
      <c r="N12" s="7"/>
      <c r="O12" s="8">
        <f t="shared" si="1"/>
        <v>32.5</v>
      </c>
    </row>
    <row r="13" spans="1:15" ht="12.75">
      <c r="A13" s="48" t="s">
        <v>91</v>
      </c>
      <c r="B13" s="41" t="s">
        <v>92</v>
      </c>
      <c r="C13" s="47" t="s">
        <v>55</v>
      </c>
      <c r="D13" s="41" t="s">
        <v>5</v>
      </c>
      <c r="E13" s="41" t="s">
        <v>29</v>
      </c>
      <c r="F13" s="7">
        <v>25</v>
      </c>
      <c r="G13">
        <v>6</v>
      </c>
      <c r="H13" s="7">
        <v>12</v>
      </c>
      <c r="I13" s="7"/>
      <c r="J13" s="7">
        <v>18</v>
      </c>
      <c r="K13" s="7"/>
      <c r="L13" s="7">
        <f t="shared" si="0"/>
        <v>30.5</v>
      </c>
      <c r="M13" s="7"/>
      <c r="N13" s="7"/>
      <c r="O13" s="8">
        <f t="shared" si="1"/>
        <v>30.5</v>
      </c>
    </row>
    <row r="14" spans="1:15" ht="12.75">
      <c r="A14" s="48" t="s">
        <v>123</v>
      </c>
      <c r="B14" s="41" t="s">
        <v>115</v>
      </c>
      <c r="C14" s="47" t="s">
        <v>54</v>
      </c>
      <c r="D14" s="41" t="s">
        <v>5</v>
      </c>
      <c r="E14" s="41" t="s">
        <v>99</v>
      </c>
      <c r="F14" s="7">
        <v>14</v>
      </c>
      <c r="H14" s="7">
        <v>16</v>
      </c>
      <c r="I14" s="7"/>
      <c r="J14" s="7">
        <v>10</v>
      </c>
      <c r="K14" s="7"/>
      <c r="L14" s="7">
        <f t="shared" si="0"/>
        <v>20</v>
      </c>
      <c r="M14" s="7"/>
      <c r="N14" s="7"/>
      <c r="O14" s="8">
        <f t="shared" si="1"/>
        <v>20</v>
      </c>
    </row>
    <row r="15" spans="1:15" ht="12.75">
      <c r="A15" s="48" t="s">
        <v>95</v>
      </c>
      <c r="B15" s="41" t="s">
        <v>18</v>
      </c>
      <c r="C15" s="47" t="s">
        <v>54</v>
      </c>
      <c r="D15" s="47" t="s">
        <v>5</v>
      </c>
      <c r="E15" s="41" t="s">
        <v>235</v>
      </c>
      <c r="F15" s="7">
        <v>16</v>
      </c>
      <c r="H15" s="7">
        <v>16</v>
      </c>
      <c r="I15" s="7"/>
      <c r="J15" s="7">
        <v>6</v>
      </c>
      <c r="K15" s="7"/>
      <c r="L15" s="7">
        <f t="shared" si="0"/>
        <v>19</v>
      </c>
      <c r="M15" s="7"/>
      <c r="N15" s="7"/>
      <c r="O15" s="8">
        <f t="shared" si="1"/>
        <v>19</v>
      </c>
    </row>
    <row r="16" spans="1:15" ht="12.75">
      <c r="A16" s="48" t="s">
        <v>160</v>
      </c>
      <c r="B16" s="41" t="s">
        <v>161</v>
      </c>
      <c r="C16" s="47" t="s">
        <v>54</v>
      </c>
      <c r="D16" s="47" t="s">
        <v>11</v>
      </c>
      <c r="E16" s="41" t="s">
        <v>49</v>
      </c>
      <c r="F16" s="7">
        <v>8</v>
      </c>
      <c r="H16" s="7">
        <v>12</v>
      </c>
      <c r="I16" s="7"/>
      <c r="J16" s="7">
        <v>16</v>
      </c>
      <c r="K16" s="7"/>
      <c r="L16" s="7">
        <f t="shared" si="0"/>
        <v>18</v>
      </c>
      <c r="M16" s="7"/>
      <c r="N16" s="7"/>
      <c r="O16" s="8">
        <f t="shared" si="1"/>
        <v>18</v>
      </c>
    </row>
    <row r="17" spans="1:15" ht="12.75">
      <c r="A17" s="48" t="s">
        <v>83</v>
      </c>
      <c r="B17" s="41" t="s">
        <v>98</v>
      </c>
      <c r="C17" s="47" t="s">
        <v>55</v>
      </c>
      <c r="D17" s="41" t="s">
        <v>5</v>
      </c>
      <c r="E17" s="41" t="s">
        <v>13</v>
      </c>
      <c r="F17" s="7">
        <v>10</v>
      </c>
      <c r="H17" s="7">
        <v>10</v>
      </c>
      <c r="I17" s="7"/>
      <c r="J17" s="7">
        <v>14</v>
      </c>
      <c r="K17" s="7"/>
      <c r="L17" s="7">
        <f t="shared" si="0"/>
        <v>17</v>
      </c>
      <c r="M17" s="7"/>
      <c r="N17" s="7"/>
      <c r="O17" s="8">
        <f t="shared" si="1"/>
        <v>17</v>
      </c>
    </row>
    <row r="18" spans="1:15" ht="12.75">
      <c r="A18" s="48" t="s">
        <v>162</v>
      </c>
      <c r="B18" s="41" t="s">
        <v>234</v>
      </c>
      <c r="C18" s="47" t="s">
        <v>55</v>
      </c>
      <c r="D18" s="41" t="s">
        <v>10</v>
      </c>
      <c r="E18" s="41" t="s">
        <v>133</v>
      </c>
      <c r="F18" s="7">
        <v>4</v>
      </c>
      <c r="H18" s="7"/>
      <c r="I18" s="7"/>
      <c r="J18" s="7">
        <v>14</v>
      </c>
      <c r="K18" s="7"/>
      <c r="L18" s="7">
        <f t="shared" si="0"/>
        <v>9</v>
      </c>
      <c r="M18" s="7"/>
      <c r="N18" s="7"/>
      <c r="O18" s="8">
        <f t="shared" si="1"/>
        <v>9</v>
      </c>
    </row>
    <row r="19" spans="1:15" ht="12.75">
      <c r="A19" s="48" t="s">
        <v>77</v>
      </c>
      <c r="B19" s="41" t="s">
        <v>78</v>
      </c>
      <c r="C19" s="47" t="s">
        <v>54</v>
      </c>
      <c r="D19" s="41" t="s">
        <v>26</v>
      </c>
      <c r="E19" s="41" t="s">
        <v>72</v>
      </c>
      <c r="F19" s="7">
        <v>4</v>
      </c>
      <c r="H19" s="7"/>
      <c r="I19" s="7"/>
      <c r="J19" s="7">
        <v>6</v>
      </c>
      <c r="K19" s="7"/>
      <c r="L19" s="7">
        <f t="shared" si="0"/>
        <v>5</v>
      </c>
      <c r="M19" s="7"/>
      <c r="N19" s="7"/>
      <c r="O19" s="8">
        <f t="shared" si="1"/>
        <v>5</v>
      </c>
    </row>
    <row r="20" spans="1:15" ht="12.75">
      <c r="A20" s="48" t="s">
        <v>145</v>
      </c>
      <c r="B20" s="41" t="s">
        <v>149</v>
      </c>
      <c r="C20" s="47" t="s">
        <v>55</v>
      </c>
      <c r="D20" s="41" t="s">
        <v>10</v>
      </c>
      <c r="E20" s="41" t="s">
        <v>133</v>
      </c>
      <c r="F20" s="7">
        <v>8</v>
      </c>
      <c r="H20" s="7"/>
      <c r="I20" s="7"/>
      <c r="J20" s="7"/>
      <c r="K20" s="7"/>
      <c r="L20" s="7">
        <f t="shared" si="0"/>
        <v>4</v>
      </c>
      <c r="M20" s="7"/>
      <c r="N20" s="7"/>
      <c r="O20" s="8">
        <f t="shared" si="1"/>
        <v>4</v>
      </c>
    </row>
    <row r="21" spans="1:15" ht="12.75">
      <c r="A21" s="53" t="s">
        <v>148</v>
      </c>
      <c r="B21" s="47" t="s">
        <v>129</v>
      </c>
      <c r="C21" s="47" t="s">
        <v>55</v>
      </c>
      <c r="D21" s="47" t="s">
        <v>10</v>
      </c>
      <c r="E21" s="47" t="s">
        <v>130</v>
      </c>
      <c r="F21" s="7"/>
      <c r="H21" s="7">
        <v>8</v>
      </c>
      <c r="I21" s="7"/>
      <c r="J21" s="7"/>
      <c r="K21" s="7"/>
      <c r="L21" s="7">
        <f t="shared" si="0"/>
        <v>4</v>
      </c>
      <c r="M21" s="7"/>
      <c r="N21" s="7"/>
      <c r="O21" s="8">
        <f t="shared" si="1"/>
        <v>4</v>
      </c>
    </row>
    <row r="22" spans="1:15" ht="12.75">
      <c r="A22" s="48"/>
      <c r="B22" s="41"/>
      <c r="C22" s="41"/>
      <c r="D22" s="41"/>
      <c r="E22" s="41"/>
      <c r="F22" s="7"/>
      <c r="H22" s="7"/>
      <c r="I22" s="7"/>
      <c r="J22" s="7"/>
      <c r="K22" s="7"/>
      <c r="L22" s="7"/>
      <c r="M22" s="7"/>
      <c r="N22" s="7"/>
      <c r="O22" s="8"/>
    </row>
    <row r="23" spans="1:15" ht="12.75">
      <c r="A23" s="48"/>
      <c r="B23" s="41"/>
      <c r="C23" s="41"/>
      <c r="D23" s="41"/>
      <c r="E23" s="41"/>
      <c r="F23" s="7"/>
      <c r="H23" s="7"/>
      <c r="I23" s="7"/>
      <c r="J23" s="7"/>
      <c r="K23" s="7"/>
      <c r="L23" s="7"/>
      <c r="M23" s="7"/>
      <c r="N23" s="7"/>
      <c r="O23" s="8"/>
    </row>
    <row r="24" spans="1:15" ht="12.75">
      <c r="A24" s="48"/>
      <c r="B24" s="41"/>
      <c r="C24" s="41"/>
      <c r="D24" s="41"/>
      <c r="E24" s="41"/>
      <c r="F24" s="7"/>
      <c r="H24" s="7"/>
      <c r="I24" s="7"/>
      <c r="J24" s="7"/>
      <c r="K24" s="7"/>
      <c r="L24" s="7"/>
      <c r="M24" s="7"/>
      <c r="N24" s="7"/>
      <c r="O24" s="8"/>
    </row>
    <row r="25" spans="1:15" ht="12.75">
      <c r="A25" s="48"/>
      <c r="B25" s="41"/>
      <c r="C25" s="41"/>
      <c r="D25" s="41"/>
      <c r="E25" s="41"/>
      <c r="F25" s="7"/>
      <c r="H25" s="7"/>
      <c r="I25" s="7"/>
      <c r="J25" s="7"/>
      <c r="K25" s="7"/>
      <c r="L25" s="7"/>
      <c r="M25" s="7"/>
      <c r="N25" s="7"/>
      <c r="O25" s="8"/>
    </row>
    <row r="26" spans="1:15" ht="12.75">
      <c r="A26" s="48"/>
      <c r="B26" s="41"/>
      <c r="C26" s="41"/>
      <c r="D26" s="41"/>
      <c r="E26" s="41"/>
      <c r="F26" s="7"/>
      <c r="H26" s="7"/>
      <c r="I26" s="7"/>
      <c r="J26" s="7"/>
      <c r="K26" s="7"/>
      <c r="L26" s="7"/>
      <c r="M26" s="7"/>
      <c r="N26" s="7"/>
      <c r="O26" s="8"/>
    </row>
    <row r="27" spans="1:15" ht="12.75">
      <c r="A27" s="48"/>
      <c r="B27" s="41"/>
      <c r="C27" s="41"/>
      <c r="D27" s="41"/>
      <c r="E27" s="41"/>
      <c r="F27" s="7"/>
      <c r="H27" s="7"/>
      <c r="I27" s="7"/>
      <c r="J27" s="7"/>
      <c r="K27" s="7"/>
      <c r="L27" s="7"/>
      <c r="M27" s="7"/>
      <c r="N27" s="7"/>
      <c r="O27" s="8"/>
    </row>
    <row r="28" spans="1:15" ht="12.75">
      <c r="A28" s="48"/>
      <c r="B28" s="41"/>
      <c r="C28" s="41"/>
      <c r="D28" s="41"/>
      <c r="E28" s="41"/>
      <c r="F28" s="7"/>
      <c r="H28" s="7"/>
      <c r="I28" s="7"/>
      <c r="J28" s="7"/>
      <c r="K28" s="7"/>
      <c r="L28" s="7"/>
      <c r="M28" s="7"/>
      <c r="N28" s="7"/>
      <c r="O28" s="8"/>
    </row>
    <row r="29" spans="1:15" ht="12.75">
      <c r="A29" s="48"/>
      <c r="B29" s="41"/>
      <c r="C29" s="41"/>
      <c r="D29" s="41"/>
      <c r="E29" s="41"/>
      <c r="F29" s="7"/>
      <c r="H29" s="7"/>
      <c r="I29" s="7"/>
      <c r="J29" s="7"/>
      <c r="K29" s="7"/>
      <c r="L29" s="7"/>
      <c r="M29" s="7"/>
      <c r="N29" s="7"/>
      <c r="O29" s="8"/>
    </row>
    <row r="30" spans="1:15" ht="12.75">
      <c r="A30" s="48"/>
      <c r="B30" s="41"/>
      <c r="C30" s="41"/>
      <c r="D30" s="41"/>
      <c r="E30" s="41"/>
      <c r="F30" s="7"/>
      <c r="H30" s="7"/>
      <c r="I30" s="7"/>
      <c r="J30" s="7"/>
      <c r="K30" s="7"/>
      <c r="L30" s="7"/>
      <c r="M30" s="7"/>
      <c r="N30" s="7"/>
      <c r="O30" s="8"/>
    </row>
    <row r="31" spans="1:15" ht="12.75">
      <c r="A31" s="48"/>
      <c r="B31" s="41"/>
      <c r="C31" s="41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1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1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1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42"/>
      <c r="B43" s="44"/>
      <c r="C43" s="38"/>
      <c r="D43" s="43"/>
      <c r="E43" s="44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3.5" thickBot="1">
      <c r="A44" s="14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O23" sqref="A3:O23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</cols>
  <sheetData>
    <row r="1" spans="1:15" ht="12.75">
      <c r="A1" t="s">
        <v>1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2"/>
      <c r="B2" s="11"/>
      <c r="C2" s="16"/>
      <c r="D2" s="11"/>
      <c r="E2" s="11"/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4">
        <v>10</v>
      </c>
    </row>
    <row r="3" spans="1:15" ht="13.5" thickTop="1">
      <c r="A3" s="61" t="s">
        <v>126</v>
      </c>
      <c r="B3" s="62" t="s">
        <v>127</v>
      </c>
      <c r="C3" s="52" t="s">
        <v>64</v>
      </c>
      <c r="D3" s="62" t="s">
        <v>10</v>
      </c>
      <c r="E3" s="62" t="s">
        <v>57</v>
      </c>
      <c r="F3" s="46">
        <v>50</v>
      </c>
      <c r="H3" s="46">
        <v>50</v>
      </c>
      <c r="I3" s="21"/>
      <c r="J3" s="21">
        <v>45</v>
      </c>
      <c r="K3" s="21"/>
      <c r="L3" s="21">
        <f aca="true" t="shared" si="0" ref="L3:L23">SUM(F3:K3)/2</f>
        <v>72.5</v>
      </c>
      <c r="M3" s="21"/>
      <c r="N3" s="20"/>
      <c r="O3" s="22">
        <f aca="true" t="shared" si="1" ref="O3:O23">SUM(L3:N3)</f>
        <v>72.5</v>
      </c>
    </row>
    <row r="4" spans="1:15" ht="12.75">
      <c r="A4" s="48" t="s">
        <v>93</v>
      </c>
      <c r="B4" s="41" t="s">
        <v>111</v>
      </c>
      <c r="C4" s="41" t="s">
        <v>64</v>
      </c>
      <c r="D4" s="41" t="s">
        <v>5</v>
      </c>
      <c r="E4" s="41" t="s">
        <v>57</v>
      </c>
      <c r="F4" s="45">
        <v>45</v>
      </c>
      <c r="H4" s="45">
        <v>45</v>
      </c>
      <c r="I4" s="7"/>
      <c r="J4" s="7">
        <v>50</v>
      </c>
      <c r="K4" s="7"/>
      <c r="L4" s="7">
        <f t="shared" si="0"/>
        <v>70</v>
      </c>
      <c r="M4" s="7"/>
      <c r="N4" s="6"/>
      <c r="O4" s="8">
        <f t="shared" si="1"/>
        <v>70</v>
      </c>
    </row>
    <row r="5" spans="1:15" ht="12.75">
      <c r="A5" s="48" t="s">
        <v>180</v>
      </c>
      <c r="B5" s="41" t="s">
        <v>152</v>
      </c>
      <c r="C5" s="41" t="s">
        <v>64</v>
      </c>
      <c r="D5" s="47" t="s">
        <v>19</v>
      </c>
      <c r="E5" s="41" t="s">
        <v>153</v>
      </c>
      <c r="F5" s="45">
        <v>36</v>
      </c>
      <c r="H5" s="45">
        <v>40</v>
      </c>
      <c r="I5" s="7"/>
      <c r="J5" s="7">
        <v>40</v>
      </c>
      <c r="K5" s="7"/>
      <c r="L5" s="7">
        <f t="shared" si="0"/>
        <v>58</v>
      </c>
      <c r="M5" s="7"/>
      <c r="N5" s="6"/>
      <c r="O5" s="8">
        <f t="shared" si="1"/>
        <v>58</v>
      </c>
    </row>
    <row r="6" spans="1:15" ht="12.75">
      <c r="A6" s="48" t="s">
        <v>124</v>
      </c>
      <c r="B6" s="41" t="s">
        <v>138</v>
      </c>
      <c r="C6" s="41" t="s">
        <v>64</v>
      </c>
      <c r="D6" s="41" t="s">
        <v>19</v>
      </c>
      <c r="E6" s="41" t="s">
        <v>120</v>
      </c>
      <c r="F6" s="45">
        <v>40</v>
      </c>
      <c r="H6" s="45">
        <v>36</v>
      </c>
      <c r="I6" s="7"/>
      <c r="J6" s="7">
        <v>36</v>
      </c>
      <c r="K6" s="7"/>
      <c r="L6" s="7">
        <f t="shared" si="0"/>
        <v>56</v>
      </c>
      <c r="M6" s="7"/>
      <c r="N6" s="6"/>
      <c r="O6" s="8">
        <f t="shared" si="1"/>
        <v>56</v>
      </c>
    </row>
    <row r="7" spans="1:15" ht="12.75">
      <c r="A7" s="48" t="s">
        <v>236</v>
      </c>
      <c r="B7" s="41" t="s">
        <v>189</v>
      </c>
      <c r="C7" s="41" t="s">
        <v>64</v>
      </c>
      <c r="D7" s="47" t="s">
        <v>27</v>
      </c>
      <c r="E7" s="41" t="s">
        <v>190</v>
      </c>
      <c r="F7" s="45">
        <v>28</v>
      </c>
      <c r="H7" s="45">
        <v>32</v>
      </c>
      <c r="I7" s="7"/>
      <c r="J7" s="7">
        <v>28</v>
      </c>
      <c r="K7" s="7"/>
      <c r="L7" s="7">
        <f t="shared" si="0"/>
        <v>44</v>
      </c>
      <c r="M7" s="7"/>
      <c r="N7" s="6"/>
      <c r="O7" s="8">
        <f t="shared" si="1"/>
        <v>44</v>
      </c>
    </row>
    <row r="8" spans="1:15" ht="12.75">
      <c r="A8" s="48" t="s">
        <v>211</v>
      </c>
      <c r="B8" s="41" t="s">
        <v>212</v>
      </c>
      <c r="C8" s="41" t="s">
        <v>65</v>
      </c>
      <c r="D8" s="47" t="s">
        <v>19</v>
      </c>
      <c r="E8" s="41" t="s">
        <v>213</v>
      </c>
      <c r="F8" s="45">
        <v>25</v>
      </c>
      <c r="H8" s="45">
        <v>25</v>
      </c>
      <c r="I8" s="7"/>
      <c r="J8" s="7">
        <v>32</v>
      </c>
      <c r="K8" s="7"/>
      <c r="L8" s="7">
        <f t="shared" si="0"/>
        <v>41</v>
      </c>
      <c r="M8" s="7"/>
      <c r="N8" s="6"/>
      <c r="O8" s="8">
        <f t="shared" si="1"/>
        <v>41</v>
      </c>
    </row>
    <row r="9" spans="1:15" ht="12.75">
      <c r="A9" s="48" t="s">
        <v>136</v>
      </c>
      <c r="B9" s="41" t="s">
        <v>137</v>
      </c>
      <c r="C9" s="41" t="s">
        <v>65</v>
      </c>
      <c r="D9" s="41" t="s">
        <v>19</v>
      </c>
      <c r="E9" s="41" t="s">
        <v>29</v>
      </c>
      <c r="F9" s="45">
        <v>32</v>
      </c>
      <c r="H9" s="45">
        <v>28</v>
      </c>
      <c r="I9" s="7"/>
      <c r="J9" s="7">
        <v>20</v>
      </c>
      <c r="K9" s="7"/>
      <c r="L9" s="7">
        <f t="shared" si="0"/>
        <v>40</v>
      </c>
      <c r="M9" s="7"/>
      <c r="N9" s="6"/>
      <c r="O9" s="8">
        <f t="shared" si="1"/>
        <v>40</v>
      </c>
    </row>
    <row r="10" spans="1:15" ht="12.75">
      <c r="A10" s="48" t="s">
        <v>134</v>
      </c>
      <c r="B10" s="41" t="s">
        <v>135</v>
      </c>
      <c r="C10" s="41" t="s">
        <v>209</v>
      </c>
      <c r="D10" s="41" t="s">
        <v>33</v>
      </c>
      <c r="E10" s="41" t="s">
        <v>50</v>
      </c>
      <c r="F10" s="45">
        <v>22</v>
      </c>
      <c r="H10" s="45">
        <v>22</v>
      </c>
      <c r="I10" s="7"/>
      <c r="J10" s="7">
        <v>25</v>
      </c>
      <c r="K10" s="7"/>
      <c r="L10" s="7">
        <f t="shared" si="0"/>
        <v>34.5</v>
      </c>
      <c r="M10" s="7"/>
      <c r="N10" s="6"/>
      <c r="O10" s="8">
        <f t="shared" si="1"/>
        <v>34.5</v>
      </c>
    </row>
    <row r="11" spans="1:15" ht="12.75">
      <c r="A11" s="48" t="s">
        <v>139</v>
      </c>
      <c r="B11" s="41" t="s">
        <v>140</v>
      </c>
      <c r="C11" s="41" t="s">
        <v>64</v>
      </c>
      <c r="D11" s="47" t="s">
        <v>20</v>
      </c>
      <c r="E11" s="41" t="s">
        <v>141</v>
      </c>
      <c r="F11" s="45">
        <v>20</v>
      </c>
      <c r="H11" s="45">
        <v>14</v>
      </c>
      <c r="I11" s="7"/>
      <c r="J11" s="7">
        <v>22</v>
      </c>
      <c r="K11" s="7"/>
      <c r="L11" s="7">
        <f t="shared" si="0"/>
        <v>28</v>
      </c>
      <c r="M11" s="7"/>
      <c r="N11" s="6"/>
      <c r="O11" s="8">
        <f t="shared" si="1"/>
        <v>28</v>
      </c>
    </row>
    <row r="12" spans="1:15" ht="12.75">
      <c r="A12" s="48" t="s">
        <v>191</v>
      </c>
      <c r="B12" s="41" t="s">
        <v>17</v>
      </c>
      <c r="C12" s="41" t="s">
        <v>64</v>
      </c>
      <c r="D12" s="47" t="s">
        <v>27</v>
      </c>
      <c r="E12" s="41" t="s">
        <v>192</v>
      </c>
      <c r="F12" s="45">
        <v>18</v>
      </c>
      <c r="H12" s="45">
        <v>16</v>
      </c>
      <c r="I12" s="7"/>
      <c r="J12" s="7">
        <v>18</v>
      </c>
      <c r="K12" s="7"/>
      <c r="L12" s="7">
        <f t="shared" si="0"/>
        <v>26</v>
      </c>
      <c r="M12" s="7"/>
      <c r="N12" s="6"/>
      <c r="O12" s="8">
        <f t="shared" si="1"/>
        <v>26</v>
      </c>
    </row>
    <row r="13" spans="1:15" ht="12.75">
      <c r="A13" s="48" t="s">
        <v>222</v>
      </c>
      <c r="B13" s="41" t="s">
        <v>163</v>
      </c>
      <c r="C13" s="41" t="s">
        <v>209</v>
      </c>
      <c r="D13" s="47" t="s">
        <v>33</v>
      </c>
      <c r="E13" s="41" t="s">
        <v>223</v>
      </c>
      <c r="F13" s="45">
        <v>4</v>
      </c>
      <c r="H13" s="45">
        <v>18</v>
      </c>
      <c r="I13" s="7"/>
      <c r="J13" s="7">
        <v>16</v>
      </c>
      <c r="K13" s="7"/>
      <c r="L13" s="7">
        <f t="shared" si="0"/>
        <v>19</v>
      </c>
      <c r="M13" s="7"/>
      <c r="N13" s="6"/>
      <c r="O13" s="8">
        <f t="shared" si="1"/>
        <v>19</v>
      </c>
    </row>
    <row r="14" spans="1:15" ht="12.75">
      <c r="A14" s="48" t="s">
        <v>181</v>
      </c>
      <c r="B14" s="41" t="s">
        <v>182</v>
      </c>
      <c r="C14" s="41" t="s">
        <v>64</v>
      </c>
      <c r="D14" s="47" t="s">
        <v>20</v>
      </c>
      <c r="E14" s="41" t="s">
        <v>118</v>
      </c>
      <c r="F14" s="45">
        <v>6</v>
      </c>
      <c r="H14" s="45">
        <v>20</v>
      </c>
      <c r="I14" s="7"/>
      <c r="J14" s="7">
        <v>12</v>
      </c>
      <c r="K14" s="7"/>
      <c r="L14" s="7">
        <f t="shared" si="0"/>
        <v>19</v>
      </c>
      <c r="M14" s="7"/>
      <c r="N14" s="6"/>
      <c r="O14" s="8">
        <f t="shared" si="1"/>
        <v>19</v>
      </c>
    </row>
    <row r="15" spans="1:15" ht="12.75">
      <c r="A15" s="48" t="s">
        <v>200</v>
      </c>
      <c r="B15" s="41" t="s">
        <v>201</v>
      </c>
      <c r="C15" s="41" t="s">
        <v>65</v>
      </c>
      <c r="D15" s="47" t="s">
        <v>33</v>
      </c>
      <c r="E15" s="41" t="s">
        <v>202</v>
      </c>
      <c r="F15" s="45">
        <v>10</v>
      </c>
      <c r="H15" s="45">
        <v>8</v>
      </c>
      <c r="I15" s="7"/>
      <c r="J15" s="7">
        <v>14</v>
      </c>
      <c r="K15" s="7"/>
      <c r="L15" s="7">
        <f t="shared" si="0"/>
        <v>16</v>
      </c>
      <c r="M15" s="7"/>
      <c r="N15" s="6"/>
      <c r="O15" s="8">
        <f t="shared" si="1"/>
        <v>16</v>
      </c>
    </row>
    <row r="16" spans="1:15" ht="12.75">
      <c r="A16" s="48" t="s">
        <v>193</v>
      </c>
      <c r="B16" s="41" t="s">
        <v>194</v>
      </c>
      <c r="C16" s="41" t="s">
        <v>64</v>
      </c>
      <c r="D16" s="47" t="s">
        <v>27</v>
      </c>
      <c r="E16" s="41" t="s">
        <v>29</v>
      </c>
      <c r="F16" s="45">
        <v>12</v>
      </c>
      <c r="H16" s="45">
        <v>4</v>
      </c>
      <c r="I16" s="7"/>
      <c r="J16" s="7">
        <v>10</v>
      </c>
      <c r="K16" s="7"/>
      <c r="L16" s="7">
        <f t="shared" si="0"/>
        <v>13</v>
      </c>
      <c r="M16" s="7"/>
      <c r="N16" s="6"/>
      <c r="O16" s="8">
        <f t="shared" si="1"/>
        <v>13</v>
      </c>
    </row>
    <row r="17" spans="1:15" ht="12.75">
      <c r="A17" s="48" t="s">
        <v>214</v>
      </c>
      <c r="B17" s="41" t="s">
        <v>164</v>
      </c>
      <c r="C17" s="41" t="s">
        <v>64</v>
      </c>
      <c r="D17" s="41" t="s">
        <v>33</v>
      </c>
      <c r="E17" s="41" t="s">
        <v>215</v>
      </c>
      <c r="F17" s="45">
        <v>8</v>
      </c>
      <c r="H17" s="45">
        <v>10</v>
      </c>
      <c r="I17" s="7"/>
      <c r="J17" s="7">
        <v>4</v>
      </c>
      <c r="K17" s="7"/>
      <c r="L17" s="7">
        <f t="shared" si="0"/>
        <v>11</v>
      </c>
      <c r="M17" s="7"/>
      <c r="N17" s="6"/>
      <c r="O17" s="8">
        <f t="shared" si="1"/>
        <v>11</v>
      </c>
    </row>
    <row r="18" spans="1:15" ht="12.75">
      <c r="A18" s="48" t="s">
        <v>186</v>
      </c>
      <c r="B18" s="41" t="s">
        <v>187</v>
      </c>
      <c r="C18" s="41" t="s">
        <v>64</v>
      </c>
      <c r="D18" s="47" t="s">
        <v>27</v>
      </c>
      <c r="E18" s="41" t="s">
        <v>188</v>
      </c>
      <c r="F18" s="45">
        <v>2</v>
      </c>
      <c r="H18" s="45">
        <v>12</v>
      </c>
      <c r="I18" s="7"/>
      <c r="J18" s="7">
        <v>6</v>
      </c>
      <c r="K18" s="7"/>
      <c r="L18" s="7">
        <f t="shared" si="0"/>
        <v>10</v>
      </c>
      <c r="M18" s="7"/>
      <c r="N18" s="6"/>
      <c r="O18" s="8">
        <f t="shared" si="1"/>
        <v>10</v>
      </c>
    </row>
    <row r="19" spans="1:15" ht="12.75">
      <c r="A19" s="48" t="s">
        <v>157</v>
      </c>
      <c r="B19" s="41" t="s">
        <v>158</v>
      </c>
      <c r="C19" s="41" t="s">
        <v>65</v>
      </c>
      <c r="D19" s="47" t="s">
        <v>33</v>
      </c>
      <c r="E19" s="41" t="s">
        <v>69</v>
      </c>
      <c r="F19" s="45"/>
      <c r="H19" s="45">
        <v>6</v>
      </c>
      <c r="I19" s="7"/>
      <c r="J19" s="7">
        <v>8</v>
      </c>
      <c r="K19" s="7"/>
      <c r="L19" s="7">
        <f t="shared" si="0"/>
        <v>7</v>
      </c>
      <c r="M19" s="7"/>
      <c r="N19" s="6"/>
      <c r="O19" s="8">
        <f t="shared" si="1"/>
        <v>7</v>
      </c>
    </row>
    <row r="20" spans="1:15" ht="12.75">
      <c r="A20" s="48" t="s">
        <v>206</v>
      </c>
      <c r="B20" s="41" t="s">
        <v>24</v>
      </c>
      <c r="C20" s="41" t="s">
        <v>65</v>
      </c>
      <c r="D20" s="47" t="s">
        <v>33</v>
      </c>
      <c r="E20" s="41" t="s">
        <v>207</v>
      </c>
      <c r="F20" s="45"/>
      <c r="H20" s="45">
        <v>2</v>
      </c>
      <c r="I20" s="7"/>
      <c r="J20" s="7">
        <v>2</v>
      </c>
      <c r="K20" s="7"/>
      <c r="L20" s="7">
        <f t="shared" si="0"/>
        <v>2</v>
      </c>
      <c r="M20" s="7"/>
      <c r="N20" s="6"/>
      <c r="O20" s="8">
        <f t="shared" si="1"/>
        <v>2</v>
      </c>
    </row>
    <row r="21" spans="1:15" ht="12.75">
      <c r="A21" s="48" t="s">
        <v>216</v>
      </c>
      <c r="B21" s="41" t="s">
        <v>217</v>
      </c>
      <c r="C21" s="41" t="s">
        <v>65</v>
      </c>
      <c r="D21" s="47" t="s">
        <v>33</v>
      </c>
      <c r="E21" s="41" t="s">
        <v>218</v>
      </c>
      <c r="F21" s="45"/>
      <c r="H21" s="45"/>
      <c r="I21" s="7"/>
      <c r="J21" s="7"/>
      <c r="K21" s="7"/>
      <c r="L21" s="7">
        <f t="shared" si="0"/>
        <v>0</v>
      </c>
      <c r="M21" s="7"/>
      <c r="N21" s="6"/>
      <c r="O21" s="8">
        <f t="shared" si="1"/>
        <v>0</v>
      </c>
    </row>
    <row r="22" spans="1:15" ht="12.75">
      <c r="A22" s="48" t="s">
        <v>219</v>
      </c>
      <c r="B22" s="41" t="s">
        <v>220</v>
      </c>
      <c r="C22" s="41" t="s">
        <v>65</v>
      </c>
      <c r="D22" s="47" t="s">
        <v>33</v>
      </c>
      <c r="E22" s="41" t="s">
        <v>221</v>
      </c>
      <c r="F22" s="45"/>
      <c r="H22" s="45"/>
      <c r="I22" s="7"/>
      <c r="J22" s="7"/>
      <c r="K22" s="7"/>
      <c r="L22" s="7">
        <f t="shared" si="0"/>
        <v>0</v>
      </c>
      <c r="M22" s="7"/>
      <c r="N22" s="6"/>
      <c r="O22" s="8">
        <f t="shared" si="1"/>
        <v>0</v>
      </c>
    </row>
    <row r="23" spans="1:15" ht="12.75">
      <c r="A23" s="48" t="s">
        <v>183</v>
      </c>
      <c r="B23" s="41" t="s">
        <v>184</v>
      </c>
      <c r="C23" s="41" t="s">
        <v>64</v>
      </c>
      <c r="D23" s="47" t="s">
        <v>27</v>
      </c>
      <c r="E23" s="41" t="s">
        <v>185</v>
      </c>
      <c r="F23" s="45"/>
      <c r="H23" s="45"/>
      <c r="I23" s="7"/>
      <c r="J23" s="7"/>
      <c r="K23" s="7"/>
      <c r="L23" s="7">
        <f t="shared" si="0"/>
        <v>0</v>
      </c>
      <c r="M23" s="7"/>
      <c r="N23" s="6"/>
      <c r="O23" s="8">
        <f t="shared" si="1"/>
        <v>0</v>
      </c>
    </row>
    <row r="24" spans="1:15" ht="12.75">
      <c r="A24" s="48"/>
      <c r="B24" s="41"/>
      <c r="C24" s="41"/>
      <c r="D24" s="41"/>
      <c r="E24" s="41"/>
      <c r="F24" s="45"/>
      <c r="H24" s="45"/>
      <c r="I24" s="7"/>
      <c r="J24" s="7"/>
      <c r="K24" s="7"/>
      <c r="L24" s="7"/>
      <c r="M24" s="7"/>
      <c r="N24" s="6"/>
      <c r="O24" s="8"/>
    </row>
    <row r="25" spans="1:15" ht="12.75">
      <c r="A25" s="48"/>
      <c r="B25" s="41"/>
      <c r="C25" s="41"/>
      <c r="D25" s="41"/>
      <c r="E25" s="41"/>
      <c r="F25" s="45"/>
      <c r="H25" s="45"/>
      <c r="I25" s="7"/>
      <c r="J25" s="7"/>
      <c r="K25" s="7"/>
      <c r="L25" s="7"/>
      <c r="M25" s="7"/>
      <c r="N25" s="6"/>
      <c r="O25" s="8"/>
    </row>
    <row r="26" spans="1:15" ht="12.75">
      <c r="A26" s="48"/>
      <c r="B26" s="41"/>
      <c r="C26" s="41"/>
      <c r="D26" s="41"/>
      <c r="E26" s="41"/>
      <c r="F26" s="45"/>
      <c r="H26" s="45"/>
      <c r="I26" s="7"/>
      <c r="J26" s="7"/>
      <c r="K26" s="7"/>
      <c r="L26" s="7"/>
      <c r="M26" s="7"/>
      <c r="N26" s="6"/>
      <c r="O26" s="8"/>
    </row>
    <row r="27" spans="1:15" ht="12.75">
      <c r="A27" s="48"/>
      <c r="B27" s="41"/>
      <c r="C27" s="41"/>
      <c r="D27" s="41"/>
      <c r="E27" s="41"/>
      <c r="F27" s="45"/>
      <c r="H27" s="45"/>
      <c r="I27" s="7"/>
      <c r="J27" s="7"/>
      <c r="K27" s="7"/>
      <c r="L27" s="7"/>
      <c r="M27" s="7"/>
      <c r="N27" s="6"/>
      <c r="O27" s="8"/>
    </row>
    <row r="28" spans="1:15" ht="12.75">
      <c r="A28" s="48"/>
      <c r="B28" s="41"/>
      <c r="C28" s="41"/>
      <c r="D28" s="41"/>
      <c r="E28" s="41"/>
      <c r="F28" s="45"/>
      <c r="H28" s="45"/>
      <c r="I28" s="7"/>
      <c r="J28" s="7"/>
      <c r="K28" s="7"/>
      <c r="L28" s="7"/>
      <c r="M28" s="7"/>
      <c r="N28" s="6"/>
      <c r="O28" s="8"/>
    </row>
    <row r="29" spans="1:15" ht="12.75">
      <c r="A29" s="48"/>
      <c r="B29" s="41"/>
      <c r="C29" s="41"/>
      <c r="D29" s="41"/>
      <c r="E29" s="41"/>
      <c r="F29" s="45"/>
      <c r="H29" s="45"/>
      <c r="I29" s="7"/>
      <c r="J29" s="7"/>
      <c r="K29" s="7"/>
      <c r="L29" s="7"/>
      <c r="M29" s="7"/>
      <c r="N29" s="6"/>
      <c r="O29" s="8"/>
    </row>
    <row r="30" spans="1:15" ht="12.75">
      <c r="A30" s="48"/>
      <c r="B30" s="41"/>
      <c r="C30" s="41"/>
      <c r="D30" s="41"/>
      <c r="E30" s="41"/>
      <c r="F30" s="45"/>
      <c r="H30" s="45"/>
      <c r="I30" s="7"/>
      <c r="J30" s="7"/>
      <c r="K30" s="7"/>
      <c r="L30" s="7"/>
      <c r="M30" s="7"/>
      <c r="N30" s="6"/>
      <c r="O30" s="8"/>
    </row>
    <row r="31" spans="1:15" ht="12.75">
      <c r="A31" s="48"/>
      <c r="B31" s="41"/>
      <c r="C31" s="41"/>
      <c r="D31" s="41"/>
      <c r="E31" s="41"/>
      <c r="F31" s="45"/>
      <c r="H31" s="45"/>
      <c r="I31" s="7"/>
      <c r="J31" s="7"/>
      <c r="K31" s="7"/>
      <c r="L31" s="7"/>
      <c r="M31" s="7"/>
      <c r="N31" s="6"/>
      <c r="O31" s="8"/>
    </row>
    <row r="32" spans="1:15" ht="12.75">
      <c r="A32" s="48"/>
      <c r="B32" s="41"/>
      <c r="C32" s="41"/>
      <c r="D32" s="41"/>
      <c r="E32" s="41"/>
      <c r="F32" s="45"/>
      <c r="H32" s="45"/>
      <c r="I32" s="7"/>
      <c r="J32" s="7"/>
      <c r="K32" s="7"/>
      <c r="L32" s="7"/>
      <c r="M32" s="7"/>
      <c r="N32" s="6"/>
      <c r="O32" s="8"/>
    </row>
    <row r="33" spans="1:15" ht="12.75">
      <c r="A33" s="48"/>
      <c r="B33" s="41"/>
      <c r="C33" s="41"/>
      <c r="D33" s="41"/>
      <c r="E33" s="41"/>
      <c r="F33" s="45"/>
      <c r="H33" s="45"/>
      <c r="I33" s="7"/>
      <c r="J33" s="7"/>
      <c r="K33" s="7"/>
      <c r="L33" s="7"/>
      <c r="M33" s="7"/>
      <c r="N33" s="6"/>
      <c r="O33" s="8"/>
    </row>
    <row r="34" spans="1:15" ht="12.75">
      <c r="A34" s="48"/>
      <c r="B34" s="41"/>
      <c r="C34" s="41"/>
      <c r="D34" s="41"/>
      <c r="E34" s="41"/>
      <c r="F34" s="45"/>
      <c r="H34" s="45"/>
      <c r="I34" s="7"/>
      <c r="J34" s="7"/>
      <c r="K34" s="7"/>
      <c r="L34" s="7"/>
      <c r="M34" s="7"/>
      <c r="N34" s="6"/>
      <c r="O34" s="8"/>
    </row>
    <row r="35" spans="1:15" ht="12.75">
      <c r="A35" s="48"/>
      <c r="B35" s="41"/>
      <c r="C35" s="41"/>
      <c r="D35" s="41"/>
      <c r="E35" s="41"/>
      <c r="F35" s="45"/>
      <c r="H35" s="45"/>
      <c r="I35" s="7"/>
      <c r="J35" s="7"/>
      <c r="K35" s="7"/>
      <c r="L35" s="7"/>
      <c r="M35" s="7"/>
      <c r="N35" s="6"/>
      <c r="O35" s="8"/>
    </row>
    <row r="36" spans="1:15" ht="12.75">
      <c r="A36" s="48"/>
      <c r="B36" s="41"/>
      <c r="C36" s="41"/>
      <c r="D36" s="41"/>
      <c r="E36" s="41"/>
      <c r="F36" s="45"/>
      <c r="H36" s="45"/>
      <c r="I36" s="7"/>
      <c r="J36" s="7"/>
      <c r="K36" s="7"/>
      <c r="L36" s="7"/>
      <c r="M36" s="7"/>
      <c r="N36" s="6"/>
      <c r="O36" s="8"/>
    </row>
    <row r="37" spans="1:15" ht="12.75">
      <c r="A37" s="48"/>
      <c r="B37" s="41"/>
      <c r="C37" s="41"/>
      <c r="D37" s="41"/>
      <c r="E37" s="41"/>
      <c r="F37" s="45"/>
      <c r="H37" s="45"/>
      <c r="I37" s="7"/>
      <c r="J37" s="7"/>
      <c r="K37" s="7"/>
      <c r="L37" s="7"/>
      <c r="M37" s="7"/>
      <c r="N37" s="6"/>
      <c r="O37" s="8"/>
    </row>
    <row r="38" spans="1:15" ht="12.75">
      <c r="A38" s="48"/>
      <c r="B38" s="41"/>
      <c r="C38" s="41"/>
      <c r="D38" s="41"/>
      <c r="E38" s="41"/>
      <c r="F38" s="45"/>
      <c r="H38" s="45"/>
      <c r="I38" s="7"/>
      <c r="J38" s="7"/>
      <c r="K38" s="7"/>
      <c r="L38" s="7"/>
      <c r="M38" s="7"/>
      <c r="N38" s="6"/>
      <c r="O38" s="8"/>
    </row>
    <row r="39" spans="1:15" ht="12.75">
      <c r="A39" s="48"/>
      <c r="B39" s="41"/>
      <c r="C39" s="41"/>
      <c r="D39" s="41"/>
      <c r="E39" s="41"/>
      <c r="F39" s="45"/>
      <c r="H39" s="45"/>
      <c r="I39" s="7"/>
      <c r="J39" s="7"/>
      <c r="K39" s="7"/>
      <c r="L39" s="7"/>
      <c r="M39" s="7"/>
      <c r="N39" s="6"/>
      <c r="O39" s="8"/>
    </row>
    <row r="40" spans="1:15" ht="12.75">
      <c r="A40" s="48"/>
      <c r="B40" s="41"/>
      <c r="C40" s="41"/>
      <c r="D40" s="41"/>
      <c r="E40" s="41"/>
      <c r="F40" s="45"/>
      <c r="H40" s="45"/>
      <c r="I40" s="7"/>
      <c r="J40" s="7"/>
      <c r="K40" s="7"/>
      <c r="L40" s="7"/>
      <c r="M40" s="7"/>
      <c r="N40" s="6"/>
      <c r="O40" s="8"/>
    </row>
    <row r="41" spans="1:15" ht="12.75">
      <c r="A41" s="13"/>
      <c r="B41" s="6"/>
      <c r="C41" s="6"/>
      <c r="D41" s="6"/>
      <c r="E41" s="6"/>
      <c r="F41" s="45"/>
      <c r="H41" s="45"/>
      <c r="I41" s="7"/>
      <c r="J41" s="7"/>
      <c r="K41" s="7"/>
      <c r="L41" s="7"/>
      <c r="M41" s="7"/>
      <c r="N41" s="6"/>
      <c r="O41" s="8"/>
    </row>
    <row r="42" spans="1:15" ht="12.75">
      <c r="A42" s="13"/>
      <c r="B42" s="6"/>
      <c r="C42" s="6"/>
      <c r="D42" s="6"/>
      <c r="E42" s="6"/>
      <c r="F42" s="45"/>
      <c r="H42" s="45"/>
      <c r="I42" s="7"/>
      <c r="J42" s="7"/>
      <c r="K42" s="7"/>
      <c r="L42" s="7"/>
      <c r="M42" s="7"/>
      <c r="N42" s="6"/>
      <c r="O42" s="8"/>
    </row>
    <row r="43" spans="1:15" ht="12.75">
      <c r="A43" s="13"/>
      <c r="B43" s="6"/>
      <c r="C43" s="6"/>
      <c r="D43" s="6"/>
      <c r="E43" s="6"/>
      <c r="F43" s="45"/>
      <c r="H43" s="45"/>
      <c r="I43" s="7"/>
      <c r="J43" s="7"/>
      <c r="K43" s="7"/>
      <c r="L43" s="7"/>
      <c r="M43" s="7"/>
      <c r="N43" s="6"/>
      <c r="O43" s="8"/>
    </row>
    <row r="44" spans="1:15" ht="12.75">
      <c r="A44" s="13"/>
      <c r="B44" s="6"/>
      <c r="C44" s="6"/>
      <c r="D44" s="6"/>
      <c r="E44" s="6"/>
      <c r="F44" s="45"/>
      <c r="H44" s="45"/>
      <c r="I44" s="7"/>
      <c r="J44" s="7"/>
      <c r="K44" s="7"/>
      <c r="L44" s="7"/>
      <c r="M44" s="7"/>
      <c r="N44" s="6"/>
      <c r="O44" s="8"/>
    </row>
    <row r="45" spans="1:15" ht="12.75">
      <c r="A45" s="13"/>
      <c r="B45" s="6"/>
      <c r="C45" s="6"/>
      <c r="D45" s="6"/>
      <c r="E45" s="6"/>
      <c r="F45" s="45"/>
      <c r="H45" s="45"/>
      <c r="I45" s="7"/>
      <c r="J45" s="7"/>
      <c r="K45" s="7"/>
      <c r="L45" s="7"/>
      <c r="M45" s="7"/>
      <c r="N45" s="6"/>
      <c r="O45" s="8"/>
    </row>
    <row r="46" spans="1:15" ht="12.75">
      <c r="A46" s="13"/>
      <c r="B46" s="6"/>
      <c r="C46" s="6"/>
      <c r="D46" s="6"/>
      <c r="E46" s="6"/>
      <c r="F46" s="45"/>
      <c r="H46" s="45"/>
      <c r="I46" s="7"/>
      <c r="J46" s="7"/>
      <c r="K46" s="7"/>
      <c r="L46" s="7"/>
      <c r="M46" s="7"/>
      <c r="N46" s="6"/>
      <c r="O46" s="8"/>
    </row>
    <row r="47" spans="1:15" ht="12.75">
      <c r="A47" s="13"/>
      <c r="B47" s="6"/>
      <c r="C47" s="6"/>
      <c r="D47" s="6"/>
      <c r="E47" s="6"/>
      <c r="F47" s="45"/>
      <c r="H47" s="45"/>
      <c r="I47" s="7"/>
      <c r="J47" s="7"/>
      <c r="K47" s="7"/>
      <c r="L47" s="7"/>
      <c r="M47" s="7"/>
      <c r="N47" s="6"/>
      <c r="O47" s="8"/>
    </row>
    <row r="48" spans="1:15" ht="12.75">
      <c r="A48" s="34"/>
      <c r="B48" s="35"/>
      <c r="C48" s="35"/>
      <c r="D48" s="35"/>
      <c r="E48" s="35"/>
      <c r="F48" s="26"/>
      <c r="G48" s="7"/>
      <c r="H48" s="7"/>
      <c r="I48" s="7"/>
      <c r="J48" s="7"/>
      <c r="K48" s="7"/>
      <c r="L48" s="7"/>
      <c r="M48" s="7"/>
      <c r="N48" s="6"/>
      <c r="O48" s="8"/>
    </row>
    <row r="49" spans="1:15" ht="13.5" thickBot="1">
      <c r="A49" s="36"/>
      <c r="B49" s="37"/>
      <c r="C49" s="37"/>
      <c r="D49" s="37"/>
      <c r="E49" s="37"/>
      <c r="F49" s="10"/>
      <c r="G49" s="10"/>
      <c r="H49" s="10"/>
      <c r="I49" s="10"/>
      <c r="J49" s="10"/>
      <c r="K49" s="10"/>
      <c r="L49" s="10"/>
      <c r="M49" s="10"/>
      <c r="N49" s="9"/>
      <c r="O49" s="28"/>
    </row>
    <row r="50" spans="1:11" ht="13.5" thickTop="1">
      <c r="A50" s="19"/>
      <c r="B50" s="19"/>
      <c r="C50" s="27"/>
      <c r="D50" s="19"/>
      <c r="E50" s="19"/>
      <c r="F50" s="27"/>
      <c r="G50" s="27"/>
      <c r="H50" s="27"/>
      <c r="I50" s="27"/>
      <c r="J50" s="27"/>
      <c r="K50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14.28125" style="0" customWidth="1"/>
    <col min="3" max="3" width="4.421875" style="0" customWidth="1"/>
    <col min="4" max="4" width="4.28125" style="0" customWidth="1"/>
    <col min="5" max="5" width="12.00390625" style="0" customWidth="1"/>
    <col min="6" max="15" width="4.7109375" style="0" customWidth="1"/>
    <col min="17" max="17" width="5.57421875" style="0" customWidth="1"/>
  </cols>
  <sheetData>
    <row r="1" spans="1:15" ht="13.5" thickBot="1">
      <c r="A1" s="39" t="s">
        <v>121</v>
      </c>
      <c r="F1" s="1"/>
      <c r="G1" s="39" t="s">
        <v>166</v>
      </c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44</v>
      </c>
      <c r="B3" s="55" t="s">
        <v>45</v>
      </c>
      <c r="C3" s="56" t="s">
        <v>54</v>
      </c>
      <c r="D3" s="55" t="s">
        <v>228</v>
      </c>
      <c r="E3" s="58" t="s">
        <v>229</v>
      </c>
      <c r="F3" s="16">
        <v>50</v>
      </c>
      <c r="G3">
        <v>20</v>
      </c>
      <c r="H3" s="16">
        <v>50</v>
      </c>
      <c r="I3" s="16">
        <v>36</v>
      </c>
      <c r="J3" s="16">
        <v>50</v>
      </c>
      <c r="K3" s="16">
        <v>22</v>
      </c>
      <c r="L3" s="7">
        <f aca="true" t="shared" si="0" ref="L3:L45">SUM(F3:K3)/2</f>
        <v>114</v>
      </c>
      <c r="M3" s="16"/>
      <c r="N3" s="16"/>
      <c r="O3" s="17">
        <f aca="true" t="shared" si="1" ref="O3:O45">SUM(L3:N3)</f>
        <v>114</v>
      </c>
    </row>
    <row r="4" spans="1:15" ht="12.75">
      <c r="A4" s="48" t="s">
        <v>93</v>
      </c>
      <c r="B4" s="41" t="s">
        <v>32</v>
      </c>
      <c r="C4" s="47" t="s">
        <v>55</v>
      </c>
      <c r="D4" s="41" t="s">
        <v>4</v>
      </c>
      <c r="E4" s="59" t="s">
        <v>57</v>
      </c>
      <c r="F4" s="7">
        <v>50</v>
      </c>
      <c r="G4">
        <v>20</v>
      </c>
      <c r="H4" s="7">
        <v>45</v>
      </c>
      <c r="I4" s="7">
        <v>28</v>
      </c>
      <c r="J4" s="7">
        <v>40</v>
      </c>
      <c r="K4" s="7">
        <v>18</v>
      </c>
      <c r="L4" s="7">
        <f t="shared" si="0"/>
        <v>100.5</v>
      </c>
      <c r="M4" s="7"/>
      <c r="N4" s="7"/>
      <c r="O4" s="8">
        <f t="shared" si="1"/>
        <v>100.5</v>
      </c>
    </row>
    <row r="5" spans="1:15" ht="12.75">
      <c r="A5" s="48" t="s">
        <v>61</v>
      </c>
      <c r="B5" s="41" t="s">
        <v>79</v>
      </c>
      <c r="C5" s="47" t="s">
        <v>55</v>
      </c>
      <c r="D5" s="41" t="s">
        <v>6</v>
      </c>
      <c r="E5" s="59" t="s">
        <v>99</v>
      </c>
      <c r="F5" s="7">
        <v>40</v>
      </c>
      <c r="G5">
        <v>16</v>
      </c>
      <c r="H5" s="7">
        <v>40</v>
      </c>
      <c r="I5" s="7">
        <v>18</v>
      </c>
      <c r="J5" s="7">
        <v>40</v>
      </c>
      <c r="K5" s="7">
        <v>18</v>
      </c>
      <c r="L5" s="7">
        <f t="shared" si="0"/>
        <v>86</v>
      </c>
      <c r="M5" s="7"/>
      <c r="N5" s="7"/>
      <c r="O5" s="8">
        <f t="shared" si="1"/>
        <v>86</v>
      </c>
    </row>
    <row r="6" spans="1:15" ht="12.75">
      <c r="A6" s="48" t="s">
        <v>122</v>
      </c>
      <c r="B6" s="41" t="s">
        <v>23</v>
      </c>
      <c r="C6" s="47" t="s">
        <v>54</v>
      </c>
      <c r="D6" s="47" t="s">
        <v>9</v>
      </c>
      <c r="E6" s="59" t="s">
        <v>42</v>
      </c>
      <c r="F6" s="7">
        <v>36</v>
      </c>
      <c r="G6">
        <v>12</v>
      </c>
      <c r="H6" s="7">
        <v>32</v>
      </c>
      <c r="I6" s="7">
        <v>14</v>
      </c>
      <c r="J6" s="7">
        <v>45</v>
      </c>
      <c r="K6" s="7">
        <v>20</v>
      </c>
      <c r="L6" s="7">
        <f t="shared" si="0"/>
        <v>79.5</v>
      </c>
      <c r="M6" s="7"/>
      <c r="N6" s="7"/>
      <c r="O6" s="8">
        <f t="shared" si="1"/>
        <v>79.5</v>
      </c>
    </row>
    <row r="7" spans="1:15" ht="12.75">
      <c r="A7" s="48" t="s">
        <v>97</v>
      </c>
      <c r="B7" s="41" t="s">
        <v>46</v>
      </c>
      <c r="C7" s="47" t="s">
        <v>54</v>
      </c>
      <c r="D7" s="41" t="s">
        <v>7</v>
      </c>
      <c r="E7" s="59" t="s">
        <v>42</v>
      </c>
      <c r="F7" s="7">
        <v>28</v>
      </c>
      <c r="G7">
        <v>10</v>
      </c>
      <c r="H7" s="7">
        <v>36</v>
      </c>
      <c r="I7" s="7">
        <v>16</v>
      </c>
      <c r="J7" s="7">
        <v>32</v>
      </c>
      <c r="K7" s="7">
        <v>16</v>
      </c>
      <c r="L7" s="7">
        <f t="shared" si="0"/>
        <v>69</v>
      </c>
      <c r="M7" s="7"/>
      <c r="N7" s="7"/>
      <c r="O7" s="8">
        <f t="shared" si="1"/>
        <v>69</v>
      </c>
    </row>
    <row r="8" spans="1:15" ht="12.75">
      <c r="A8" s="48" t="s">
        <v>109</v>
      </c>
      <c r="B8" s="41" t="s">
        <v>110</v>
      </c>
      <c r="C8" s="41" t="s">
        <v>60</v>
      </c>
      <c r="D8" s="41" t="s">
        <v>9</v>
      </c>
      <c r="E8" s="59" t="s">
        <v>50</v>
      </c>
      <c r="F8" s="7">
        <v>36</v>
      </c>
      <c r="G8">
        <v>12</v>
      </c>
      <c r="H8" s="7">
        <v>25</v>
      </c>
      <c r="I8" s="7">
        <v>10</v>
      </c>
      <c r="J8" s="7">
        <v>28</v>
      </c>
      <c r="K8" s="7">
        <v>14</v>
      </c>
      <c r="L8" s="7">
        <f t="shared" si="0"/>
        <v>62.5</v>
      </c>
      <c r="M8" s="7"/>
      <c r="N8" s="7"/>
      <c r="O8" s="8">
        <f t="shared" si="1"/>
        <v>62.5</v>
      </c>
    </row>
    <row r="9" spans="1:15" ht="12.75">
      <c r="A9" s="48" t="s">
        <v>150</v>
      </c>
      <c r="B9" s="41" t="s">
        <v>132</v>
      </c>
      <c r="C9" s="47" t="s">
        <v>55</v>
      </c>
      <c r="D9" s="41" t="s">
        <v>8</v>
      </c>
      <c r="E9" s="59" t="s">
        <v>151</v>
      </c>
      <c r="F9" s="7">
        <v>16</v>
      </c>
      <c r="G9">
        <v>2</v>
      </c>
      <c r="H9" s="7">
        <v>28</v>
      </c>
      <c r="I9" s="7">
        <v>12</v>
      </c>
      <c r="J9" s="7">
        <v>25</v>
      </c>
      <c r="K9" s="7">
        <v>12</v>
      </c>
      <c r="L9" s="7">
        <f t="shared" si="0"/>
        <v>47.5</v>
      </c>
      <c r="M9" s="7"/>
      <c r="N9" s="7"/>
      <c r="O9" s="8">
        <f t="shared" si="1"/>
        <v>47.5</v>
      </c>
    </row>
    <row r="10" spans="1:15" ht="12.75">
      <c r="A10" s="48" t="s">
        <v>116</v>
      </c>
      <c r="B10" s="41" t="s">
        <v>117</v>
      </c>
      <c r="C10" s="47" t="s">
        <v>54</v>
      </c>
      <c r="D10" s="41" t="s">
        <v>9</v>
      </c>
      <c r="E10" s="59" t="s">
        <v>22</v>
      </c>
      <c r="F10" s="7">
        <v>28</v>
      </c>
      <c r="G10">
        <v>10</v>
      </c>
      <c r="H10" s="7">
        <v>18</v>
      </c>
      <c r="I10" s="7">
        <v>6</v>
      </c>
      <c r="J10" s="7">
        <v>18</v>
      </c>
      <c r="K10" s="7">
        <v>4</v>
      </c>
      <c r="L10" s="7">
        <f t="shared" si="0"/>
        <v>42</v>
      </c>
      <c r="M10" s="7"/>
      <c r="N10" s="7"/>
      <c r="O10" s="8">
        <f t="shared" si="1"/>
        <v>42</v>
      </c>
    </row>
    <row r="11" spans="1:15" ht="12.75">
      <c r="A11" s="48" t="s">
        <v>90</v>
      </c>
      <c r="B11" s="41" t="s">
        <v>56</v>
      </c>
      <c r="C11" s="47" t="s">
        <v>54</v>
      </c>
      <c r="D11" s="41" t="s">
        <v>9</v>
      </c>
      <c r="E11" s="59" t="s">
        <v>21</v>
      </c>
      <c r="F11" s="7">
        <v>20</v>
      </c>
      <c r="G11">
        <v>4</v>
      </c>
      <c r="H11" s="7">
        <v>18</v>
      </c>
      <c r="I11" s="7">
        <v>6</v>
      </c>
      <c r="J11" s="7">
        <v>18</v>
      </c>
      <c r="K11" s="7">
        <v>4</v>
      </c>
      <c r="L11" s="7">
        <f t="shared" si="0"/>
        <v>35</v>
      </c>
      <c r="M11" s="7"/>
      <c r="N11" s="7"/>
      <c r="O11" s="8">
        <f t="shared" si="1"/>
        <v>35</v>
      </c>
    </row>
    <row r="12" spans="1:15" ht="12.75">
      <c r="A12" s="48" t="s">
        <v>37</v>
      </c>
      <c r="B12" s="41" t="s">
        <v>40</v>
      </c>
      <c r="C12" s="41" t="s">
        <v>60</v>
      </c>
      <c r="D12" s="47" t="s">
        <v>5</v>
      </c>
      <c r="E12" s="59" t="s">
        <v>29</v>
      </c>
      <c r="F12" s="7">
        <v>12</v>
      </c>
      <c r="H12" s="7">
        <v>14</v>
      </c>
      <c r="I12" s="7">
        <v>2</v>
      </c>
      <c r="J12" s="7">
        <v>22</v>
      </c>
      <c r="K12" s="7">
        <v>10</v>
      </c>
      <c r="L12" s="7">
        <f t="shared" si="0"/>
        <v>30</v>
      </c>
      <c r="M12" s="7"/>
      <c r="N12" s="7"/>
      <c r="O12" s="8">
        <f t="shared" si="1"/>
        <v>30</v>
      </c>
    </row>
    <row r="13" spans="1:15" ht="12.75">
      <c r="A13" s="48" t="s">
        <v>41</v>
      </c>
      <c r="B13" s="41" t="s">
        <v>71</v>
      </c>
      <c r="C13" s="41" t="s">
        <v>60</v>
      </c>
      <c r="D13" s="41" t="s">
        <v>8</v>
      </c>
      <c r="E13" s="59" t="s">
        <v>119</v>
      </c>
      <c r="F13" s="7">
        <v>16</v>
      </c>
      <c r="G13">
        <v>2</v>
      </c>
      <c r="H13" s="7">
        <v>22</v>
      </c>
      <c r="I13" s="7">
        <v>8</v>
      </c>
      <c r="J13" s="7">
        <v>12</v>
      </c>
      <c r="K13" s="7"/>
      <c r="L13" s="7">
        <f t="shared" si="0"/>
        <v>30</v>
      </c>
      <c r="M13" s="7"/>
      <c r="N13" s="7"/>
      <c r="O13" s="8">
        <f t="shared" si="1"/>
        <v>30</v>
      </c>
    </row>
    <row r="14" spans="1:15" ht="12.75">
      <c r="A14" s="48" t="s">
        <v>80</v>
      </c>
      <c r="B14" s="41" t="s">
        <v>81</v>
      </c>
      <c r="C14" s="47" t="s">
        <v>55</v>
      </c>
      <c r="D14" s="41" t="s">
        <v>8</v>
      </c>
      <c r="E14" s="59" t="s">
        <v>12</v>
      </c>
      <c r="F14" s="7">
        <v>20</v>
      </c>
      <c r="H14" s="7">
        <v>22</v>
      </c>
      <c r="I14" s="7">
        <v>8</v>
      </c>
      <c r="J14" s="7"/>
      <c r="K14" s="7"/>
      <c r="L14" s="7">
        <f t="shared" si="0"/>
        <v>25</v>
      </c>
      <c r="M14" s="7"/>
      <c r="N14" s="7"/>
      <c r="O14" s="8">
        <f t="shared" si="1"/>
        <v>25</v>
      </c>
    </row>
    <row r="15" spans="1:15" ht="12.75">
      <c r="A15" s="48" t="s">
        <v>131</v>
      </c>
      <c r="B15" s="41" t="s">
        <v>70</v>
      </c>
      <c r="C15" s="47" t="s">
        <v>55</v>
      </c>
      <c r="D15" s="41" t="s">
        <v>9</v>
      </c>
      <c r="E15" s="59" t="s">
        <v>151</v>
      </c>
      <c r="F15" s="7">
        <v>4</v>
      </c>
      <c r="H15" s="7">
        <v>14</v>
      </c>
      <c r="I15" s="7">
        <v>2</v>
      </c>
      <c r="J15" s="7">
        <v>20</v>
      </c>
      <c r="K15" s="7">
        <v>8</v>
      </c>
      <c r="L15" s="7">
        <f t="shared" si="0"/>
        <v>24</v>
      </c>
      <c r="M15" s="7"/>
      <c r="N15" s="7"/>
      <c r="O15" s="8">
        <f t="shared" si="1"/>
        <v>24</v>
      </c>
    </row>
    <row r="16" spans="1:15" ht="12.75">
      <c r="A16" s="48" t="s">
        <v>91</v>
      </c>
      <c r="B16" s="41" t="s">
        <v>92</v>
      </c>
      <c r="C16" s="47" t="s">
        <v>55</v>
      </c>
      <c r="D16" s="41" t="s">
        <v>5</v>
      </c>
      <c r="E16" s="59" t="s">
        <v>29</v>
      </c>
      <c r="F16" s="7">
        <v>22</v>
      </c>
      <c r="G16">
        <v>6</v>
      </c>
      <c r="H16" s="7">
        <v>2</v>
      </c>
      <c r="I16" s="7"/>
      <c r="J16" s="7">
        <v>12</v>
      </c>
      <c r="K16" s="7"/>
      <c r="L16" s="7">
        <f t="shared" si="0"/>
        <v>21</v>
      </c>
      <c r="M16" s="7"/>
      <c r="N16" s="7"/>
      <c r="O16" s="8">
        <f t="shared" si="1"/>
        <v>21</v>
      </c>
    </row>
    <row r="17" spans="1:15" ht="12.75">
      <c r="A17" s="48" t="s">
        <v>102</v>
      </c>
      <c r="B17" s="41" t="s">
        <v>103</v>
      </c>
      <c r="C17" s="41" t="s">
        <v>60</v>
      </c>
      <c r="D17" s="47" t="s">
        <v>5</v>
      </c>
      <c r="E17" s="59" t="s">
        <v>210</v>
      </c>
      <c r="F17" s="7">
        <v>12</v>
      </c>
      <c r="H17" s="7">
        <v>10</v>
      </c>
      <c r="I17" s="7"/>
      <c r="J17" s="7">
        <v>14</v>
      </c>
      <c r="K17" s="7">
        <v>2</v>
      </c>
      <c r="L17" s="7">
        <f t="shared" si="0"/>
        <v>19</v>
      </c>
      <c r="M17" s="7"/>
      <c r="N17" s="7"/>
      <c r="O17" s="8">
        <f t="shared" si="1"/>
        <v>19</v>
      </c>
    </row>
    <row r="18" spans="1:15" ht="12.75">
      <c r="A18" s="53" t="s">
        <v>107</v>
      </c>
      <c r="B18" s="47" t="s">
        <v>108</v>
      </c>
      <c r="C18" s="41" t="s">
        <v>60</v>
      </c>
      <c r="D18" s="47" t="s">
        <v>8</v>
      </c>
      <c r="E18" s="60" t="s">
        <v>50</v>
      </c>
      <c r="F18" s="7">
        <v>8</v>
      </c>
      <c r="H18" s="7">
        <v>10</v>
      </c>
      <c r="I18" s="7"/>
      <c r="J18" s="7">
        <v>8</v>
      </c>
      <c r="K18" s="7"/>
      <c r="L18" s="7">
        <f t="shared" si="0"/>
        <v>13</v>
      </c>
      <c r="M18" s="7"/>
      <c r="N18" s="7"/>
      <c r="O18" s="8">
        <f t="shared" si="1"/>
        <v>13</v>
      </c>
    </row>
    <row r="19" spans="1:15" ht="12.75">
      <c r="A19" s="48" t="s">
        <v>95</v>
      </c>
      <c r="B19" s="41" t="s">
        <v>18</v>
      </c>
      <c r="C19" s="47" t="s">
        <v>54</v>
      </c>
      <c r="D19" s="47" t="s">
        <v>5</v>
      </c>
      <c r="E19" s="59" t="s">
        <v>235</v>
      </c>
      <c r="F19" s="7">
        <v>8</v>
      </c>
      <c r="H19" s="7">
        <v>6</v>
      </c>
      <c r="I19" s="7"/>
      <c r="J19" s="7"/>
      <c r="K19" s="7"/>
      <c r="L19" s="7">
        <f t="shared" si="0"/>
        <v>7</v>
      </c>
      <c r="M19" s="7"/>
      <c r="N19" s="7"/>
      <c r="O19" s="8">
        <f t="shared" si="1"/>
        <v>7</v>
      </c>
    </row>
    <row r="20" spans="1:15" ht="12.75">
      <c r="A20" s="48" t="s">
        <v>160</v>
      </c>
      <c r="B20" s="41" t="s">
        <v>161</v>
      </c>
      <c r="C20" s="47" t="s">
        <v>54</v>
      </c>
      <c r="D20" s="47" t="s">
        <v>11</v>
      </c>
      <c r="E20" s="59" t="s">
        <v>49</v>
      </c>
      <c r="F20" s="7"/>
      <c r="H20" s="7">
        <v>2</v>
      </c>
      <c r="I20" s="7"/>
      <c r="J20" s="7">
        <v>8</v>
      </c>
      <c r="K20" s="7"/>
      <c r="L20" s="7">
        <f t="shared" si="0"/>
        <v>5</v>
      </c>
      <c r="M20" s="7"/>
      <c r="N20" s="7"/>
      <c r="O20" s="8">
        <f t="shared" si="1"/>
        <v>5</v>
      </c>
    </row>
    <row r="21" spans="1:15" ht="12.75">
      <c r="A21" s="48" t="s">
        <v>123</v>
      </c>
      <c r="B21" s="41" t="s">
        <v>115</v>
      </c>
      <c r="C21" s="47" t="s">
        <v>54</v>
      </c>
      <c r="D21" s="41" t="s">
        <v>5</v>
      </c>
      <c r="E21" s="59" t="s">
        <v>99</v>
      </c>
      <c r="F21" s="7">
        <v>4</v>
      </c>
      <c r="H21" s="7">
        <v>6</v>
      </c>
      <c r="I21" s="7"/>
      <c r="J21" s="7"/>
      <c r="K21" s="7"/>
      <c r="L21" s="7">
        <f t="shared" si="0"/>
        <v>5</v>
      </c>
      <c r="M21" s="7"/>
      <c r="N21" s="7"/>
      <c r="O21" s="8">
        <f t="shared" si="1"/>
        <v>5</v>
      </c>
    </row>
    <row r="22" spans="1:15" ht="12.75">
      <c r="A22" s="48" t="s">
        <v>83</v>
      </c>
      <c r="B22" s="41" t="s">
        <v>98</v>
      </c>
      <c r="C22" s="47" t="s">
        <v>55</v>
      </c>
      <c r="D22" s="41" t="s">
        <v>5</v>
      </c>
      <c r="E22" s="59" t="s">
        <v>13</v>
      </c>
      <c r="F22" s="7"/>
      <c r="H22" s="7"/>
      <c r="I22" s="7"/>
      <c r="J22" s="7">
        <v>4</v>
      </c>
      <c r="K22" s="7"/>
      <c r="L22" s="7">
        <f t="shared" si="0"/>
        <v>2</v>
      </c>
      <c r="M22" s="7"/>
      <c r="N22" s="7"/>
      <c r="O22" s="8">
        <f t="shared" si="1"/>
        <v>2</v>
      </c>
    </row>
    <row r="23" spans="1:15" ht="12.75">
      <c r="A23" s="48" t="s">
        <v>162</v>
      </c>
      <c r="B23" s="41" t="s">
        <v>234</v>
      </c>
      <c r="C23" s="47" t="s">
        <v>55</v>
      </c>
      <c r="D23" s="41" t="s">
        <v>10</v>
      </c>
      <c r="E23" s="59" t="s">
        <v>133</v>
      </c>
      <c r="F23" s="7"/>
      <c r="H23" s="7"/>
      <c r="I23" s="7"/>
      <c r="J23" s="7">
        <v>4</v>
      </c>
      <c r="K23" s="7"/>
      <c r="L23" s="7">
        <f t="shared" si="0"/>
        <v>2</v>
      </c>
      <c r="M23" s="7"/>
      <c r="N23" s="7"/>
      <c r="O23" s="8">
        <f t="shared" si="1"/>
        <v>2</v>
      </c>
    </row>
    <row r="24" spans="1:15" ht="12.75">
      <c r="A24" s="48" t="s">
        <v>198</v>
      </c>
      <c r="B24" s="41" t="s">
        <v>199</v>
      </c>
      <c r="C24" s="41" t="s">
        <v>60</v>
      </c>
      <c r="D24" s="47" t="s">
        <v>19</v>
      </c>
      <c r="E24" s="59" t="s">
        <v>82</v>
      </c>
      <c r="F24" s="7"/>
      <c r="H24" s="7"/>
      <c r="I24" s="7"/>
      <c r="J24" s="7"/>
      <c r="K24" s="7"/>
      <c r="L24" s="7">
        <f t="shared" si="0"/>
        <v>0</v>
      </c>
      <c r="M24" s="7"/>
      <c r="N24" s="7"/>
      <c r="O24" s="8">
        <f t="shared" si="1"/>
        <v>0</v>
      </c>
    </row>
    <row r="25" spans="1:15" ht="12.75">
      <c r="A25" s="48" t="s">
        <v>169</v>
      </c>
      <c r="B25" s="41" t="s">
        <v>170</v>
      </c>
      <c r="C25" s="41" t="s">
        <v>60</v>
      </c>
      <c r="D25" s="47" t="s">
        <v>20</v>
      </c>
      <c r="E25" s="59" t="s">
        <v>171</v>
      </c>
      <c r="F25" s="7"/>
      <c r="H25" s="7"/>
      <c r="I25" s="7"/>
      <c r="J25" s="7"/>
      <c r="K25" s="7"/>
      <c r="L25" s="7">
        <f t="shared" si="0"/>
        <v>0</v>
      </c>
      <c r="M25" s="7"/>
      <c r="N25" s="7"/>
      <c r="O25" s="8">
        <f t="shared" si="1"/>
        <v>0</v>
      </c>
    </row>
    <row r="26" spans="1:15" ht="12.75">
      <c r="A26" s="48" t="s">
        <v>76</v>
      </c>
      <c r="B26" s="41" t="s">
        <v>94</v>
      </c>
      <c r="C26" s="41" t="s">
        <v>59</v>
      </c>
      <c r="D26" s="41" t="s">
        <v>5</v>
      </c>
      <c r="E26" s="59" t="s">
        <v>58</v>
      </c>
      <c r="F26" s="7"/>
      <c r="H26" s="7"/>
      <c r="I26" s="7"/>
      <c r="J26" s="7"/>
      <c r="K26" s="7"/>
      <c r="L26" s="7">
        <f t="shared" si="0"/>
        <v>0</v>
      </c>
      <c r="M26" s="7"/>
      <c r="N26" s="7"/>
      <c r="O26" s="8">
        <f t="shared" si="1"/>
        <v>0</v>
      </c>
    </row>
    <row r="27" spans="1:15" ht="12.75">
      <c r="A27" s="48" t="s">
        <v>105</v>
      </c>
      <c r="B27" s="41" t="s">
        <v>106</v>
      </c>
      <c r="C27" s="41" t="s">
        <v>60</v>
      </c>
      <c r="D27" s="41" t="s">
        <v>10</v>
      </c>
      <c r="E27" s="59" t="s">
        <v>112</v>
      </c>
      <c r="F27" s="7"/>
      <c r="H27" s="7"/>
      <c r="I27" s="7"/>
      <c r="J27" s="7"/>
      <c r="K27" s="7"/>
      <c r="L27" s="7">
        <f t="shared" si="0"/>
        <v>0</v>
      </c>
      <c r="M27" s="7"/>
      <c r="N27" s="7"/>
      <c r="O27" s="8">
        <f t="shared" si="1"/>
        <v>0</v>
      </c>
    </row>
    <row r="28" spans="1:15" ht="12.75">
      <c r="A28" s="48" t="s">
        <v>154</v>
      </c>
      <c r="B28" s="41" t="s">
        <v>155</v>
      </c>
      <c r="C28" s="41" t="s">
        <v>60</v>
      </c>
      <c r="D28" s="47" t="s">
        <v>19</v>
      </c>
      <c r="E28" s="59" t="s">
        <v>156</v>
      </c>
      <c r="F28" s="7"/>
      <c r="H28" s="7"/>
      <c r="I28" s="7"/>
      <c r="J28" s="7"/>
      <c r="K28" s="7"/>
      <c r="L28" s="7">
        <f t="shared" si="0"/>
        <v>0</v>
      </c>
      <c r="M28" s="7"/>
      <c r="N28" s="7"/>
      <c r="O28" s="8">
        <f t="shared" si="1"/>
        <v>0</v>
      </c>
    </row>
    <row r="29" spans="1:15" ht="12.75">
      <c r="A29" s="48" t="s">
        <v>167</v>
      </c>
      <c r="B29" s="41" t="s">
        <v>168</v>
      </c>
      <c r="C29" s="41" t="s">
        <v>60</v>
      </c>
      <c r="D29" s="47" t="s">
        <v>19</v>
      </c>
      <c r="E29" s="59" t="s">
        <v>120</v>
      </c>
      <c r="F29" s="7"/>
      <c r="H29" s="7"/>
      <c r="I29" s="7"/>
      <c r="J29" s="7"/>
      <c r="K29" s="7"/>
      <c r="L29" s="7">
        <f t="shared" si="0"/>
        <v>0</v>
      </c>
      <c r="M29" s="7"/>
      <c r="N29" s="7"/>
      <c r="O29" s="8">
        <f t="shared" si="1"/>
        <v>0</v>
      </c>
    </row>
    <row r="30" spans="1:15" ht="12.75">
      <c r="A30" s="48" t="s">
        <v>179</v>
      </c>
      <c r="B30" s="41" t="s">
        <v>73</v>
      </c>
      <c r="C30" s="41" t="s">
        <v>60</v>
      </c>
      <c r="D30" s="47" t="s">
        <v>27</v>
      </c>
      <c r="E30" s="59" t="s">
        <v>178</v>
      </c>
      <c r="F30" s="7"/>
      <c r="H30" s="7"/>
      <c r="I30" s="7"/>
      <c r="J30" s="7"/>
      <c r="K30" s="7"/>
      <c r="L30" s="7">
        <f t="shared" si="0"/>
        <v>0</v>
      </c>
      <c r="M30" s="7"/>
      <c r="N30" s="7"/>
      <c r="O30" s="8">
        <f t="shared" si="1"/>
        <v>0</v>
      </c>
    </row>
    <row r="31" spans="1:15" ht="12.75">
      <c r="A31" s="48" t="s">
        <v>203</v>
      </c>
      <c r="B31" s="41" t="s">
        <v>204</v>
      </c>
      <c r="C31" s="41" t="s">
        <v>60</v>
      </c>
      <c r="D31" s="47" t="s">
        <v>20</v>
      </c>
      <c r="E31" s="59" t="s">
        <v>205</v>
      </c>
      <c r="F31" s="7"/>
      <c r="H31" s="7"/>
      <c r="I31" s="7"/>
      <c r="J31" s="7"/>
      <c r="K31" s="7"/>
      <c r="L31" s="7">
        <f t="shared" si="0"/>
        <v>0</v>
      </c>
      <c r="M31" s="7"/>
      <c r="N31" s="7"/>
      <c r="O31" s="8">
        <f t="shared" si="1"/>
        <v>0</v>
      </c>
    </row>
    <row r="32" spans="1:15" ht="12.75">
      <c r="A32" s="48" t="s">
        <v>174</v>
      </c>
      <c r="B32" s="41" t="s">
        <v>175</v>
      </c>
      <c r="C32" s="41" t="s">
        <v>60</v>
      </c>
      <c r="D32" s="47" t="s">
        <v>20</v>
      </c>
      <c r="E32" s="59" t="s">
        <v>31</v>
      </c>
      <c r="F32" s="7"/>
      <c r="H32" s="7"/>
      <c r="I32" s="7"/>
      <c r="J32" s="7"/>
      <c r="K32" s="7"/>
      <c r="L32" s="7">
        <f t="shared" si="0"/>
        <v>0</v>
      </c>
      <c r="M32" s="7"/>
      <c r="N32" s="7"/>
      <c r="O32" s="8">
        <f t="shared" si="1"/>
        <v>0</v>
      </c>
    </row>
    <row r="33" spans="1:15" ht="12.75">
      <c r="A33" s="48" t="s">
        <v>77</v>
      </c>
      <c r="B33" s="41" t="s">
        <v>78</v>
      </c>
      <c r="C33" s="47" t="s">
        <v>54</v>
      </c>
      <c r="D33" s="41" t="s">
        <v>26</v>
      </c>
      <c r="E33" s="59" t="s">
        <v>72</v>
      </c>
      <c r="F33" s="7"/>
      <c r="H33" s="7"/>
      <c r="I33" s="7"/>
      <c r="J33" s="7"/>
      <c r="K33" s="7"/>
      <c r="L33" s="7">
        <f t="shared" si="0"/>
        <v>0</v>
      </c>
      <c r="M33" s="7"/>
      <c r="N33" s="7"/>
      <c r="O33" s="8">
        <f t="shared" si="1"/>
        <v>0</v>
      </c>
    </row>
    <row r="34" spans="1:15" ht="12.75">
      <c r="A34" s="53" t="s">
        <v>142</v>
      </c>
      <c r="B34" s="47" t="s">
        <v>143</v>
      </c>
      <c r="C34" s="41" t="s">
        <v>60</v>
      </c>
      <c r="D34" s="47" t="s">
        <v>26</v>
      </c>
      <c r="E34" s="60" t="s">
        <v>99</v>
      </c>
      <c r="F34" s="7"/>
      <c r="H34" s="7"/>
      <c r="I34" s="7"/>
      <c r="J34" s="7"/>
      <c r="K34" s="7"/>
      <c r="L34" s="7">
        <f t="shared" si="0"/>
        <v>0</v>
      </c>
      <c r="M34" s="7"/>
      <c r="N34" s="7"/>
      <c r="O34" s="8">
        <f t="shared" si="1"/>
        <v>0</v>
      </c>
    </row>
    <row r="35" spans="1:15" ht="12.75">
      <c r="A35" s="53" t="s">
        <v>148</v>
      </c>
      <c r="B35" s="47" t="s">
        <v>129</v>
      </c>
      <c r="C35" s="47" t="s">
        <v>55</v>
      </c>
      <c r="D35" s="47" t="s">
        <v>10</v>
      </c>
      <c r="E35" s="60" t="s">
        <v>130</v>
      </c>
      <c r="F35" s="7"/>
      <c r="H35" s="7"/>
      <c r="I35" s="7"/>
      <c r="J35" s="7"/>
      <c r="K35" s="7"/>
      <c r="L35" s="7">
        <f t="shared" si="0"/>
        <v>0</v>
      </c>
      <c r="M35" s="7"/>
      <c r="N35" s="7"/>
      <c r="O35" s="8">
        <f t="shared" si="1"/>
        <v>0</v>
      </c>
    </row>
    <row r="36" spans="1:15" ht="12.75">
      <c r="A36" s="48" t="s">
        <v>144</v>
      </c>
      <c r="B36" s="41" t="s">
        <v>128</v>
      </c>
      <c r="C36" s="41" t="s">
        <v>60</v>
      </c>
      <c r="D36" s="41" t="s">
        <v>10</v>
      </c>
      <c r="E36" s="59" t="s">
        <v>208</v>
      </c>
      <c r="F36" s="7"/>
      <c r="H36" s="7"/>
      <c r="I36" s="7"/>
      <c r="J36" s="7"/>
      <c r="K36" s="7"/>
      <c r="L36" s="7">
        <f t="shared" si="0"/>
        <v>0</v>
      </c>
      <c r="M36" s="7"/>
      <c r="N36" s="7"/>
      <c r="O36" s="8">
        <f t="shared" si="1"/>
        <v>0</v>
      </c>
    </row>
    <row r="37" spans="1:15" ht="12.75">
      <c r="A37" s="48" t="s">
        <v>104</v>
      </c>
      <c r="B37" s="41" t="s">
        <v>36</v>
      </c>
      <c r="C37" s="41" t="s">
        <v>60</v>
      </c>
      <c r="D37" s="41" t="s">
        <v>10</v>
      </c>
      <c r="E37" s="59" t="s">
        <v>28</v>
      </c>
      <c r="F37" s="7"/>
      <c r="H37" s="7"/>
      <c r="I37" s="7"/>
      <c r="J37" s="7"/>
      <c r="K37" s="7"/>
      <c r="L37" s="7">
        <f t="shared" si="0"/>
        <v>0</v>
      </c>
      <c r="M37" s="7"/>
      <c r="N37" s="7"/>
      <c r="O37" s="8">
        <f t="shared" si="1"/>
        <v>0</v>
      </c>
    </row>
    <row r="38" spans="1:15" ht="12.75">
      <c r="A38" s="48" t="s">
        <v>124</v>
      </c>
      <c r="B38" s="41" t="s">
        <v>125</v>
      </c>
      <c r="C38" s="41" t="s">
        <v>59</v>
      </c>
      <c r="D38" s="41" t="s">
        <v>19</v>
      </c>
      <c r="E38" s="59" t="s">
        <v>120</v>
      </c>
      <c r="F38" s="7"/>
      <c r="H38" s="7"/>
      <c r="I38" s="7"/>
      <c r="J38" s="7"/>
      <c r="K38" s="7"/>
      <c r="L38" s="7">
        <f t="shared" si="0"/>
        <v>0</v>
      </c>
      <c r="M38" s="7"/>
      <c r="N38" s="7"/>
      <c r="O38" s="8">
        <f t="shared" si="1"/>
        <v>0</v>
      </c>
    </row>
    <row r="39" spans="1:15" ht="12.75">
      <c r="A39" s="48" t="s">
        <v>100</v>
      </c>
      <c r="B39" s="41" t="s">
        <v>101</v>
      </c>
      <c r="C39" s="41" t="s">
        <v>59</v>
      </c>
      <c r="D39" s="41" t="s">
        <v>8</v>
      </c>
      <c r="E39" s="59" t="s">
        <v>29</v>
      </c>
      <c r="F39" s="7"/>
      <c r="H39" s="7"/>
      <c r="I39" s="7"/>
      <c r="J39" s="7"/>
      <c r="K39" s="7"/>
      <c r="L39" s="7">
        <f t="shared" si="0"/>
        <v>0</v>
      </c>
      <c r="M39" s="7"/>
      <c r="N39" s="7"/>
      <c r="O39" s="8">
        <f t="shared" si="1"/>
        <v>0</v>
      </c>
    </row>
    <row r="40" spans="1:15" ht="12.75">
      <c r="A40" s="48" t="s">
        <v>172</v>
      </c>
      <c r="B40" s="41" t="s">
        <v>173</v>
      </c>
      <c r="C40" s="41" t="s">
        <v>60</v>
      </c>
      <c r="D40" s="47" t="s">
        <v>20</v>
      </c>
      <c r="E40" s="59" t="s">
        <v>30</v>
      </c>
      <c r="F40" s="7"/>
      <c r="H40" s="7"/>
      <c r="I40" s="7"/>
      <c r="J40" s="7"/>
      <c r="K40" s="7"/>
      <c r="L40" s="7">
        <f t="shared" si="0"/>
        <v>0</v>
      </c>
      <c r="M40" s="7"/>
      <c r="N40" s="7"/>
      <c r="O40" s="8">
        <f t="shared" si="1"/>
        <v>0</v>
      </c>
    </row>
    <row r="41" spans="1:15" ht="12.75">
      <c r="A41" s="48" t="s">
        <v>145</v>
      </c>
      <c r="B41" s="41" t="s">
        <v>149</v>
      </c>
      <c r="C41" s="47" t="s">
        <v>55</v>
      </c>
      <c r="D41" s="41" t="s">
        <v>10</v>
      </c>
      <c r="E41" s="59" t="s">
        <v>133</v>
      </c>
      <c r="F41" s="7"/>
      <c r="H41" s="7"/>
      <c r="I41" s="7"/>
      <c r="J41" s="7"/>
      <c r="K41" s="7"/>
      <c r="L41" s="7">
        <f t="shared" si="0"/>
        <v>0</v>
      </c>
      <c r="M41" s="7"/>
      <c r="N41" s="7"/>
      <c r="O41" s="8">
        <f t="shared" si="1"/>
        <v>0</v>
      </c>
    </row>
    <row r="42" spans="1:15" ht="12.75">
      <c r="A42" s="48" t="s">
        <v>145</v>
      </c>
      <c r="B42" s="41" t="s">
        <v>146</v>
      </c>
      <c r="C42" s="41" t="s">
        <v>60</v>
      </c>
      <c r="D42" s="41" t="s">
        <v>19</v>
      </c>
      <c r="E42" s="59" t="s">
        <v>133</v>
      </c>
      <c r="F42" s="7"/>
      <c r="H42" s="7"/>
      <c r="I42" s="7"/>
      <c r="J42" s="7"/>
      <c r="K42" s="7"/>
      <c r="L42" s="7">
        <f t="shared" si="0"/>
        <v>0</v>
      </c>
      <c r="M42" s="7"/>
      <c r="N42" s="7"/>
      <c r="O42" s="8">
        <f t="shared" si="1"/>
        <v>0</v>
      </c>
    </row>
    <row r="43" spans="1:15" ht="12.75">
      <c r="A43" s="48" t="s">
        <v>176</v>
      </c>
      <c r="B43" s="41" t="s">
        <v>177</v>
      </c>
      <c r="C43" s="41" t="s">
        <v>60</v>
      </c>
      <c r="D43" s="47" t="s">
        <v>27</v>
      </c>
      <c r="E43" s="59" t="s">
        <v>178</v>
      </c>
      <c r="F43" s="7"/>
      <c r="H43" s="7"/>
      <c r="I43" s="7"/>
      <c r="J43" s="7"/>
      <c r="K43" s="7"/>
      <c r="L43" s="7">
        <f t="shared" si="0"/>
        <v>0</v>
      </c>
      <c r="M43" s="7"/>
      <c r="N43" s="7"/>
      <c r="O43" s="8">
        <f t="shared" si="1"/>
        <v>0</v>
      </c>
    </row>
    <row r="44" spans="1:15" ht="12.75">
      <c r="A44" s="48" t="s">
        <v>195</v>
      </c>
      <c r="B44" s="41" t="s">
        <v>196</v>
      </c>
      <c r="C44" s="41" t="s">
        <v>59</v>
      </c>
      <c r="D44" s="47" t="s">
        <v>19</v>
      </c>
      <c r="E44" s="59" t="s">
        <v>197</v>
      </c>
      <c r="F44" s="7"/>
      <c r="H44" s="7"/>
      <c r="I44" s="7"/>
      <c r="J44" s="7"/>
      <c r="K44" s="7"/>
      <c r="L44" s="7">
        <f t="shared" si="0"/>
        <v>0</v>
      </c>
      <c r="M44" s="7"/>
      <c r="N44" s="7"/>
      <c r="O44" s="8">
        <f t="shared" si="1"/>
        <v>0</v>
      </c>
    </row>
    <row r="45" spans="1:15" ht="12.75">
      <c r="A45" s="48" t="s">
        <v>147</v>
      </c>
      <c r="B45" s="41" t="s">
        <v>25</v>
      </c>
      <c r="C45" s="41" t="s">
        <v>59</v>
      </c>
      <c r="D45" s="47" t="s">
        <v>8</v>
      </c>
      <c r="E45" s="59" t="s">
        <v>58</v>
      </c>
      <c r="F45" s="7"/>
      <c r="H45" s="7"/>
      <c r="I45" s="7"/>
      <c r="J45" s="7"/>
      <c r="K45" s="7"/>
      <c r="L45" s="7">
        <f t="shared" si="0"/>
        <v>0</v>
      </c>
      <c r="M45" s="7"/>
      <c r="N45" s="7"/>
      <c r="O45" s="8">
        <f t="shared" si="1"/>
        <v>0</v>
      </c>
    </row>
    <row r="46" spans="1:15" ht="12.75">
      <c r="A46" s="48"/>
      <c r="B46" s="41"/>
      <c r="C46" s="41"/>
      <c r="D46" s="41"/>
      <c r="E46" s="59"/>
      <c r="F46" s="7"/>
      <c r="H46" s="7"/>
      <c r="I46" s="7"/>
      <c r="J46" s="7"/>
      <c r="K46" s="7"/>
      <c r="L46" s="7"/>
      <c r="M46" s="7"/>
      <c r="N46" s="7"/>
      <c r="O46" s="8"/>
    </row>
    <row r="47" spans="1:15" ht="12.75">
      <c r="A47" s="48"/>
      <c r="B47" s="41"/>
      <c r="C47" s="41"/>
      <c r="D47" s="41"/>
      <c r="E47" s="41"/>
      <c r="F47" s="49"/>
      <c r="H47" s="7"/>
      <c r="I47" s="7"/>
      <c r="J47" s="7"/>
      <c r="K47" s="7"/>
      <c r="L47" s="7"/>
      <c r="M47" s="7"/>
      <c r="N47" s="7"/>
      <c r="O47" s="8"/>
    </row>
    <row r="48" spans="1:15" ht="12.75">
      <c r="A48" s="48"/>
      <c r="B48" s="41"/>
      <c r="C48" s="41"/>
      <c r="D48" s="41"/>
      <c r="E48" s="41"/>
      <c r="F48" s="49"/>
      <c r="H48" s="7"/>
      <c r="I48" s="7"/>
      <c r="J48" s="7"/>
      <c r="K48" s="7"/>
      <c r="L48" s="7"/>
      <c r="M48" s="7"/>
      <c r="N48" s="7"/>
      <c r="O48" s="8"/>
    </row>
    <row r="49" spans="1:15" ht="12.75">
      <c r="A49" s="48"/>
      <c r="B49" s="41"/>
      <c r="C49" s="41"/>
      <c r="D49" s="41"/>
      <c r="E49" s="41"/>
      <c r="F49" s="49"/>
      <c r="H49" s="7"/>
      <c r="I49" s="7"/>
      <c r="J49" s="7"/>
      <c r="K49" s="7"/>
      <c r="L49" s="7"/>
      <c r="M49" s="7"/>
      <c r="N49" s="7"/>
      <c r="O49" s="8"/>
    </row>
    <row r="50" spans="1:15" ht="12.75">
      <c r="A50" s="48"/>
      <c r="B50" s="41"/>
      <c r="C50" s="41"/>
      <c r="D50" s="41"/>
      <c r="E50" s="41"/>
      <c r="F50" s="49"/>
      <c r="H50" s="7"/>
      <c r="I50" s="7"/>
      <c r="J50" s="7"/>
      <c r="K50" s="7"/>
      <c r="L50" s="7"/>
      <c r="M50" s="7"/>
      <c r="N50" s="7"/>
      <c r="O50" s="8"/>
    </row>
    <row r="51" spans="1:15" ht="12.75">
      <c r="A51" s="48"/>
      <c r="B51" s="41"/>
      <c r="C51" s="41"/>
      <c r="D51" s="41"/>
      <c r="E51" s="41"/>
      <c r="F51" s="49"/>
      <c r="H51" s="7"/>
      <c r="I51" s="7"/>
      <c r="J51" s="7"/>
      <c r="K51" s="7"/>
      <c r="L51" s="7"/>
      <c r="M51" s="7"/>
      <c r="N51" s="7"/>
      <c r="O51" s="8"/>
    </row>
    <row r="52" spans="1:15" ht="12.75">
      <c r="A52" s="48"/>
      <c r="B52" s="41"/>
      <c r="C52" s="41"/>
      <c r="D52" s="41"/>
      <c r="E52" s="41"/>
      <c r="F52" s="49"/>
      <c r="H52" s="7"/>
      <c r="I52" s="7"/>
      <c r="J52" s="7"/>
      <c r="K52" s="7"/>
      <c r="L52" s="7"/>
      <c r="M52" s="7"/>
      <c r="N52" s="7"/>
      <c r="O52" s="8"/>
    </row>
    <row r="53" spans="1:15" ht="12.75">
      <c r="A53" s="48"/>
      <c r="B53" s="41"/>
      <c r="C53" s="41"/>
      <c r="D53" s="41"/>
      <c r="E53" s="41"/>
      <c r="F53" s="49"/>
      <c r="H53" s="7"/>
      <c r="I53" s="7"/>
      <c r="J53" s="7"/>
      <c r="K53" s="7"/>
      <c r="L53" s="7"/>
      <c r="M53" s="7"/>
      <c r="N53" s="7"/>
      <c r="O53" s="8"/>
    </row>
    <row r="54" spans="1:15" ht="12.75">
      <c r="A54" s="48"/>
      <c r="B54" s="41"/>
      <c r="C54" s="41"/>
      <c r="D54" s="41"/>
      <c r="E54" s="41"/>
      <c r="F54" s="49"/>
      <c r="H54" s="7"/>
      <c r="I54" s="7"/>
      <c r="J54" s="7"/>
      <c r="K54" s="7"/>
      <c r="L54" s="7"/>
      <c r="M54" s="7"/>
      <c r="N54" s="7"/>
      <c r="O54" s="8"/>
    </row>
    <row r="55" spans="1:15" ht="12.75">
      <c r="A55" s="48"/>
      <c r="B55" s="41"/>
      <c r="C55" s="41"/>
      <c r="D55" s="41"/>
      <c r="E55" s="41"/>
      <c r="F55" s="49"/>
      <c r="H55" s="7"/>
      <c r="I55" s="7"/>
      <c r="J55" s="7"/>
      <c r="K55" s="7"/>
      <c r="L55" s="7"/>
      <c r="M55" s="7"/>
      <c r="N55" s="7"/>
      <c r="O55" s="8"/>
    </row>
    <row r="56" spans="1:15" ht="12.75">
      <c r="A56" s="48"/>
      <c r="B56" s="41"/>
      <c r="C56" s="41"/>
      <c r="D56" s="41"/>
      <c r="E56" s="41"/>
      <c r="F56" s="49"/>
      <c r="H56" s="7"/>
      <c r="I56" s="7"/>
      <c r="J56" s="7"/>
      <c r="K56" s="7"/>
      <c r="L56" s="7"/>
      <c r="M56" s="7"/>
      <c r="N56" s="7"/>
      <c r="O56" s="8"/>
    </row>
    <row r="57" spans="1:15" ht="12.75">
      <c r="A57" s="48"/>
      <c r="B57" s="41"/>
      <c r="C57" s="41"/>
      <c r="D57" s="41"/>
      <c r="E57" s="41"/>
      <c r="F57" s="49"/>
      <c r="H57" s="7"/>
      <c r="I57" s="7"/>
      <c r="J57" s="7"/>
      <c r="K57" s="7"/>
      <c r="L57" s="7"/>
      <c r="M57" s="7"/>
      <c r="N57" s="7"/>
      <c r="O57" s="8"/>
    </row>
    <row r="58" spans="1:15" ht="12.75">
      <c r="A58" s="48"/>
      <c r="B58" s="41"/>
      <c r="C58" s="41"/>
      <c r="D58" s="41"/>
      <c r="E58" s="41"/>
      <c r="F58" s="49"/>
      <c r="H58" s="7"/>
      <c r="I58" s="7"/>
      <c r="J58" s="7"/>
      <c r="K58" s="7"/>
      <c r="L58" s="7"/>
      <c r="M58" s="7"/>
      <c r="N58" s="7"/>
      <c r="O58" s="8"/>
    </row>
    <row r="59" spans="1:15" ht="12.7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0"/>
    </row>
    <row r="60" spans="1:15" ht="13.5" thickBot="1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51"/>
    </row>
    <row r="61" ht="13.5" thickTop="1"/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Pieter Geerts</cp:lastModifiedBy>
  <cp:lastPrinted>2015-05-03T16:20:10Z</cp:lastPrinted>
  <dcterms:created xsi:type="dcterms:W3CDTF">2003-11-16T22:41:50Z</dcterms:created>
  <dcterms:modified xsi:type="dcterms:W3CDTF">2017-02-07T13:26:27Z</dcterms:modified>
  <cp:category/>
  <cp:version/>
  <cp:contentType/>
  <cp:contentStatus/>
</cp:coreProperties>
</file>